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unicef-my.sharepoint.com/personal/nukhan_unicef_org/Documents/Desktop/2022 IP Procedure/Templates/French/"/>
    </mc:Choice>
  </mc:AlternateContent>
  <xr:revisionPtr revIDLastSave="15" documentId="8_{C2C91DC6-AC9B-46FB-B6BE-4AA79C7D8465}" xr6:coauthVersionLast="47" xr6:coauthVersionMax="47" xr10:uidLastSave="{3C25EC08-CEBD-4A50-85AC-F1A7A3A03415}"/>
  <bookViews>
    <workbookView xWindow="-28920" yWindow="-120" windowWidth="29040" windowHeight="15840" activeTab="1" xr2:uid="{00000000-000D-0000-FFFF-FFFF00000000}"/>
  </bookViews>
  <sheets>
    <sheet name="Instructions" sheetId="9" r:id="rId1"/>
    <sheet name="FACE Form (Blank)" sheetId="11" r:id="rId2"/>
    <sheet name="FACE Form " sheetId="4" state="hidden" r:id="rId3"/>
    <sheet name="Categories de dépenses" sheetId="8" r:id="rId4"/>
    <sheet name="Description Catégories Dépenses" sheetId="2" r:id="rId5"/>
    <sheet name="Sheet1" sheetId="10" r:id="rId6"/>
  </sheets>
  <definedNames>
    <definedName name="_xlnm._FilterDatabase" localSheetId="3" hidden="1">'Categories de dépenses'!$B$6:$E$16</definedName>
    <definedName name="_xlnm.Print_Area" localSheetId="1">'FACE Form (Blank)'!$A$1:$P$50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0" l="1"/>
  <c r="D7" i="10" s="1"/>
  <c r="D8" i="10" s="1"/>
  <c r="D9" i="10" s="1"/>
  <c r="D10" i="10" s="1"/>
  <c r="D11" i="10" s="1"/>
  <c r="D12" i="10" s="1"/>
  <c r="D13" i="10" s="1"/>
  <c r="D14" i="10" s="1"/>
  <c r="D15" i="10" s="1"/>
  <c r="P14" i="11"/>
  <c r="P26" i="11" s="1"/>
  <c r="L14" i="11"/>
  <c r="O48" i="11"/>
  <c r="L48" i="11"/>
  <c r="J48" i="11"/>
  <c r="O26" i="11"/>
  <c r="N26" i="11"/>
  <c r="L26" i="11"/>
  <c r="K26" i="11"/>
  <c r="J26" i="11"/>
  <c r="I26" i="11"/>
  <c r="Q30" i="4"/>
  <c r="O30" i="4"/>
  <c r="M15" i="4"/>
  <c r="Q15" i="4" s="1"/>
  <c r="J30" i="4"/>
  <c r="K52" i="4"/>
  <c r="M17" i="4"/>
  <c r="Q17" i="4" s="1"/>
  <c r="F26" i="8"/>
  <c r="K30" i="4"/>
  <c r="Q16" i="4"/>
  <c r="M18" i="4"/>
  <c r="Q18" i="4" s="1"/>
  <c r="M19" i="4"/>
  <c r="Q19" i="4" s="1"/>
  <c r="M20" i="4"/>
  <c r="Q20" i="4" s="1"/>
  <c r="M21" i="4"/>
  <c r="Q21" i="4" s="1"/>
  <c r="M22" i="4"/>
  <c r="Q22" i="4" s="1"/>
  <c r="M23" i="4"/>
  <c r="Q23" i="4" s="1"/>
  <c r="M24" i="4"/>
  <c r="Q24" i="4" s="1"/>
  <c r="M25" i="4"/>
  <c r="Q25" i="4" s="1"/>
  <c r="M26" i="4"/>
  <c r="Q26" i="4" s="1"/>
  <c r="M27" i="4"/>
  <c r="Q27" i="4" s="1"/>
  <c r="M28" i="4"/>
  <c r="Q28" i="4" s="1"/>
  <c r="M29" i="4"/>
  <c r="Q29" i="4" s="1"/>
  <c r="M14" i="4"/>
  <c r="Q14" i="4" s="1"/>
  <c r="E26" i="8"/>
  <c r="P52" i="4" l="1"/>
  <c r="M5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6" authorId="0" shapeId="0" xr:uid="{97EA14E5-9ACD-4A40-8A5A-45CFB64204C9}">
      <text>
        <r>
          <rPr>
            <sz val="9"/>
            <color indexed="81"/>
            <rFont val="Tahoma"/>
            <family val="2"/>
          </rPr>
          <t>This is reconciled with the summaried amount in the cloumn B of the FACE Form.</t>
        </r>
      </text>
    </comment>
    <comment ref="F6" authorId="0" shapeId="0" xr:uid="{7870F857-2E8B-4F8B-A7BC-6F34BF08BE27}">
      <text>
        <r>
          <rPr>
            <sz val="9"/>
            <color indexed="81"/>
            <rFont val="Tahoma"/>
            <family val="2"/>
          </rPr>
          <t>This is reconciled with the Summaried amount in the cloumn C of the FACE Form.</t>
        </r>
      </text>
    </comment>
  </commentList>
</comments>
</file>

<file path=xl/sharedStrings.xml><?xml version="1.0" encoding="utf-8"?>
<sst xmlns="http://schemas.openxmlformats.org/spreadsheetml/2006/main" count="277" uniqueCount="189">
  <si>
    <t>Funding Authorization and Certificate of Expenditures</t>
  </si>
  <si>
    <t>UN Agency:</t>
  </si>
  <si>
    <t>XXXXXXXXXX</t>
  </si>
  <si>
    <t>Date:</t>
  </si>
  <si>
    <t>DD/MM/YYYY</t>
  </si>
  <si>
    <t>Country:</t>
  </si>
  <si>
    <t>XXXXXXXXXXXXXXXXXXXXXXXXXXXXXX</t>
  </si>
  <si>
    <t>Type of Request:</t>
  </si>
  <si>
    <t>Programme Code &amp; Title:</t>
  </si>
  <si>
    <t>Project Code &amp; Title:</t>
  </si>
  <si>
    <t>Responsible Officer(s):</t>
  </si>
  <si>
    <t>Implementing Partner:</t>
  </si>
  <si>
    <t>Currency: ___________________________</t>
  </si>
  <si>
    <t>REPORTING</t>
  </si>
  <si>
    <t>REQUESTS /  AUTHORIZATIONS</t>
  </si>
  <si>
    <t>Activity Description from AWP with Duration</t>
  </si>
  <si>
    <t>Coding for UNDP, UNFPA and WFP</t>
  </si>
  <si>
    <t>Authorised Amount</t>
  </si>
  <si>
    <t>Actual Project Expenditure</t>
  </si>
  <si>
    <t>Expenditures accepted by Agency</t>
  </si>
  <si>
    <t>Balance</t>
  </si>
  <si>
    <t>New Request Period &amp; Amount</t>
  </si>
  <si>
    <t>Outstanding Authorised Amount</t>
  </si>
  <si>
    <t>MM-MM YYYY</t>
  </si>
  <si>
    <t>A</t>
  </si>
  <si>
    <t>B</t>
  </si>
  <si>
    <t>C</t>
  </si>
  <si>
    <t>D = A - C</t>
  </si>
  <si>
    <t>E</t>
  </si>
  <si>
    <t>F</t>
  </si>
  <si>
    <t>G = D + F</t>
  </si>
  <si>
    <t>CERTIFICATION</t>
  </si>
  <si>
    <t>The undersigned authorized officer of the above-mentioned implementing institution hereby certifies that:</t>
  </si>
  <si>
    <t>The funding request shown above represents estimated expenditures as per AWP and itemized cost estimates attached.</t>
  </si>
  <si>
    <t>The actual expenditures for the period stated herein has been disbursed in accordance with the AWP and request with itemized cost estimates. The detailed accounting documents for these expenditures can be made available for examination, when required, for the period of five years from the date of the provision of funds.</t>
  </si>
  <si>
    <t>Date Submitted:</t>
  </si>
  <si>
    <t>Name:</t>
  </si>
  <si>
    <t>Title:</t>
  </si>
  <si>
    <t xml:space="preserve"> </t>
  </si>
  <si>
    <t>NOTES:</t>
  </si>
  <si>
    <t>*</t>
  </si>
  <si>
    <t>Shaded areas to be completed by the UN Agency and non-shaded areas to be completed by the counterpart.</t>
  </si>
  <si>
    <t>FOR AGENCY USE ONLY:</t>
  </si>
  <si>
    <t>FOR ALL AGENCIES</t>
  </si>
  <si>
    <t>FOR UNICEF USE ONLY</t>
  </si>
  <si>
    <t>FOR UNFPA USE ONLY</t>
  </si>
  <si>
    <t>Approved by:</t>
  </si>
  <si>
    <t>Account Charges</t>
  </si>
  <si>
    <t>Liquidation Information</t>
  </si>
  <si>
    <t>New Funding Release</t>
  </si>
  <si>
    <t>Cash Transfer Reference:</t>
  </si>
  <si>
    <t xml:space="preserve">DCT Reference: </t>
  </si>
  <si>
    <r>
      <t xml:space="preserve"> </t>
    </r>
    <r>
      <rPr>
        <i/>
        <u/>
        <sz val="8"/>
        <rFont val="Arial Narrow"/>
        <family val="2"/>
      </rPr>
      <t>CRQ ref. no.,  Voucher ref. no.</t>
    </r>
  </si>
  <si>
    <r>
      <t xml:space="preserve"> </t>
    </r>
    <r>
      <rPr>
        <i/>
        <u/>
        <sz val="8"/>
        <rFont val="Arial Narrow"/>
        <family val="2"/>
      </rPr>
      <t>CRQ ref. no., Liquidation ref. no.</t>
    </r>
  </si>
  <si>
    <t xml:space="preserve">  Activity 1</t>
  </si>
  <si>
    <t>GL codes:</t>
  </si>
  <si>
    <t>DCT Amount</t>
  </si>
  <si>
    <t xml:space="preserve">  Activity 2</t>
  </si>
  <si>
    <t xml:space="preserve">  Name:</t>
  </si>
  <si>
    <t>____________________________________</t>
  </si>
  <si>
    <t xml:space="preserve">  Training</t>
  </si>
  <si>
    <t>Less:</t>
  </si>
  <si>
    <t xml:space="preserve">  Travel</t>
  </si>
  <si>
    <t xml:space="preserve">   Liquidation</t>
  </si>
  <si>
    <t xml:space="preserve">  Title:</t>
  </si>
  <si>
    <t xml:space="preserve">  Meetings &amp; Conferences</t>
  </si>
  <si>
    <t xml:space="preserve">     Amount</t>
  </si>
  <si>
    <t xml:space="preserve">  Other Cash Transfers</t>
  </si>
  <si>
    <t xml:space="preserve">  Date:</t>
  </si>
  <si>
    <t>Total</t>
  </si>
  <si>
    <t>#</t>
  </si>
  <si>
    <t>Activity 2</t>
  </si>
  <si>
    <t>Construction</t>
  </si>
  <si>
    <t>Description</t>
  </si>
  <si>
    <t>More information click here</t>
  </si>
  <si>
    <t xml:space="preserve">Activity 1 </t>
  </si>
  <si>
    <t>Direct Cash Transfer (DCT)</t>
  </si>
  <si>
    <t>Reimbursement</t>
  </si>
  <si>
    <t>Direct Payment</t>
  </si>
  <si>
    <t>Instructions :-</t>
  </si>
  <si>
    <t xml:space="preserve">Veuillez noter qu'il n'est pas obligatoire de remplir la feuille de catégorie de dépenses si le partenaire fournit des attestations/rapports de dépenses "SoE" qui permettent de déterminer la classification des dépenses par le membre du personnel de l'UNICEF. </t>
  </si>
  <si>
    <r>
      <t xml:space="preserve">Après avoir rempli la section Rapport du formulaire FACE, les partenaires devraient remplir la feuille "Catégorie de dépenses", en s'inspirant de la nouvelle catégorisation des dépenses (voir </t>
    </r>
    <r>
      <rPr>
        <i/>
        <sz val="14"/>
        <color rgb="FFFF0000"/>
        <rFont val="Times New Roman"/>
        <family val="1"/>
      </rPr>
      <t>la feuille de description des catégories de dépenses</t>
    </r>
    <r>
      <rPr>
        <sz val="14"/>
        <rFont val="Times New Roman"/>
        <family val="1"/>
      </rPr>
      <t xml:space="preserve">), en gardant à l'esprit qu'une activité peut avoir une ou plusieurs ventilations ou catégories de dépenses. </t>
    </r>
  </si>
  <si>
    <t>Assurer la réconcilitation des chiffres de la feuille "Catégorie de dépenses" avec les chiffres agrégés des colonnes B et C du formulaire FACE rapport.</t>
  </si>
  <si>
    <t>Autorisation de financement et confirmation des dépenses</t>
  </si>
  <si>
    <t>Organisme des NU</t>
  </si>
  <si>
    <t>Jour/Mois/Année</t>
  </si>
  <si>
    <t>Pays</t>
  </si>
  <si>
    <t>Type de demande</t>
  </si>
  <si>
    <t>Code et titre du programme</t>
  </si>
  <si>
    <t>Remise directe d'espèces (DCT)</t>
  </si>
  <si>
    <t>Code et titre du projet</t>
  </si>
  <si>
    <t>Remboursement</t>
  </si>
  <si>
    <t>Responsable(s)</t>
  </si>
  <si>
    <t>Paiement direct</t>
  </si>
  <si>
    <t>Partenaire d'exécution</t>
  </si>
  <si>
    <t>Devise</t>
  </si>
  <si>
    <t xml:space="preserve">RAPPORT </t>
  </si>
  <si>
    <t>DEMANDES / AUTORISATIONS</t>
  </si>
  <si>
    <t>Description de l'activité d'après l'AWP et durée</t>
  </si>
  <si>
    <t>Codage pour le PNUD, le FNUAP et le PAM</t>
  </si>
  <si>
    <t>Montant autorisé</t>
  </si>
  <si>
    <t>Dépenses effectives au titre du projet</t>
  </si>
  <si>
    <t>Dépenses acceptées par l'organisme</t>
  </si>
  <si>
    <t>Solde</t>
  </si>
  <si>
    <t>Nouvelle période comptable et montant demandé</t>
  </si>
  <si>
    <t>Montant autorisé non versé</t>
  </si>
  <si>
    <t>Mois -Mois/Année</t>
  </si>
  <si>
    <t>Mois-Mois/Année</t>
  </si>
  <si>
    <t>CONFIRMATION</t>
  </si>
  <si>
    <t>Le soussigné, responsable autorisé du partenaire d'exécution susmentionné, confirme que :</t>
  </si>
  <si>
    <t>□</t>
  </si>
  <si>
    <t>La demande de financement ci-dessus représente des estimations de dépenses conformes à l'AWP et aux estimations détaillées de coûts jointes en annexe</t>
  </si>
  <si>
    <t>Les dépenses effectives pour la période mentionnée ici ont été effectuées conformément à l'AWP et aux estimations détaillées de coûts précédemment approuvées. Au besoin, les documents comptables détaillés concernant ces dépenses sont disponibles sur demande.</t>
  </si>
  <si>
    <t>Date de présentation de la demande :</t>
  </si>
  <si>
    <t>Nom :</t>
  </si>
  <si>
    <t>Titre :</t>
  </si>
  <si>
    <t xml:space="preserve"> A NOTER:</t>
  </si>
  <si>
    <t>Les cases en jaune sont à remplir par l'organisme des NU et les autres cases par l'homologue.</t>
  </si>
  <si>
    <t>A L'USAGE DE L'ORGANISME DES NU UNIQUEMENT :</t>
  </si>
  <si>
    <t>POUR TOUS LES ORGANISMES</t>
  </si>
  <si>
    <t>A L'USAGE DE L'UNICEF UNIQUEMENT</t>
  </si>
  <si>
    <t>A L'USAGE DU FNUAP UNIQUEMENT</t>
  </si>
  <si>
    <t>Approuvé par :</t>
  </si>
  <si>
    <t>Frais à imputer sur le compte</t>
  </si>
  <si>
    <t>Informations sur le règlement :</t>
  </si>
  <si>
    <t xml:space="preserve">Nouveau décaissement de fonds </t>
  </si>
  <si>
    <r>
      <t xml:space="preserve">Ref.CAG; Ref </t>
    </r>
    <r>
      <rPr>
        <u/>
        <sz val="9"/>
        <rFont val="Arial Narrow"/>
        <family val="2"/>
      </rPr>
      <t>CRQ; Ref. Bordereau</t>
    </r>
  </si>
  <si>
    <r>
      <t>Ref.CAG;Ref.</t>
    </r>
    <r>
      <rPr>
        <u/>
        <sz val="9"/>
        <rFont val="Arial Narrow"/>
        <family val="2"/>
      </rPr>
      <t>CRQ, JV</t>
    </r>
  </si>
  <si>
    <t>CRQ CAG GL:</t>
  </si>
  <si>
    <t xml:space="preserve">  Activité 1</t>
  </si>
  <si>
    <t xml:space="preserve">  Formation (762010)</t>
  </si>
  <si>
    <t xml:space="preserve">Montant DCT </t>
  </si>
  <si>
    <t xml:space="preserve">  Frais de voyages (762020)</t>
  </si>
  <si>
    <t xml:space="preserve">  Activité 2</t>
  </si>
  <si>
    <t>_____________________________________________________</t>
  </si>
  <si>
    <t xml:space="preserve">  Réunions,conférences (762030)</t>
  </si>
  <si>
    <t>Moins :</t>
  </si>
  <si>
    <t xml:space="preserve">  Salaires, dépenses d'appui (761030)</t>
  </si>
  <si>
    <t xml:space="preserve">   </t>
  </si>
  <si>
    <t xml:space="preserve">  Constr - Loc.proj. (761040)</t>
  </si>
  <si>
    <t xml:space="preserve">   Montant du règlement</t>
  </si>
  <si>
    <t xml:space="preserve">  Autres CAG (761010)</t>
  </si>
  <si>
    <t xml:space="preserve">Ref CAG (Cash Assistance to Government): No de référence pour le transfert de fonds en espèces aux partenaires d'exécution </t>
  </si>
  <si>
    <t>Ref CRQ (Cash Requisition): No de référence pour les fonds bloqués en vue d'activités spécifiques</t>
  </si>
  <si>
    <t>CAG GL (Cash Assistance to Government General Ledger): No de référence pour les différentes catégories de dépenses</t>
  </si>
  <si>
    <t>Constr - Loc. Proj = Construction de locaux au titre des projets</t>
  </si>
  <si>
    <t>Activité 1 (Mois/Année - Mois/Année)</t>
  </si>
  <si>
    <t>Activité 2 (Mois/Année - Mois/Année)</t>
  </si>
  <si>
    <t>Frais de voyage et de séjour</t>
  </si>
  <si>
    <t>Formation</t>
  </si>
  <si>
    <t>Dépenses d'investissement</t>
  </si>
  <si>
    <t>Achats de fournitures, de matériel, etc.</t>
  </si>
  <si>
    <t>Transferts directs aux bénéficiaires</t>
  </si>
  <si>
    <t>Charges de Construction</t>
  </si>
  <si>
    <t>Charges de fonctionnement, services externes au projet et autres coûts</t>
  </si>
  <si>
    <t>Partenaires secondaires</t>
  </si>
  <si>
    <t>Description des catégories de dépenses</t>
  </si>
  <si>
    <t>Coûts de renforcement des capacités</t>
  </si>
  <si>
    <t>Charges salariales du personnel du projet, y compris les impôts sur le revenu ; cotisations de sécurité sociale ou d'assurance nationale du personnel du projet ; charges statutaires liées au personnel ; rémunérations supplémentaires versées dans le cadre des contrats types du personnel de l'agence ; indemnités légales de licenciement à la fin du projet ; frais de logement du personnel lorsque le projet l'exige directement ; charges liées aux personnes rémunérées en tant que consultants, mais agissant comme des membres du personnel dans le cadre des activités.</t>
  </si>
  <si>
    <t>Les charges relatives aux voyages liés aux activités ou au suivi du programme, y compris la location de voitures, le carburant, l'amortissement des véhicules d'occasion utilisés pour le programme, les vols nécessaires au programme et les transports publics ; les frais de subsistance ou les indemnités journalières du personnel en déplacement ; l'hébergement du personnel en déplacement dans le cadre des activités du programme (conformément à la politique convenue de l'agence) ; les visas et autres autorisations de voyage lorsque le programme l'exige.</t>
  </si>
  <si>
    <t>Formation et charges associées</t>
  </si>
  <si>
    <t>Coûts d'achat de véhicules, d'équipements et d'autres biens d'équipement directement nécessaires à la réalisation des activités financées.</t>
  </si>
  <si>
    <t>Montants transférés aux partenaires secondaires pour entreprendre des activités dans le cadre de l'accord de financement</t>
  </si>
  <si>
    <t xml:space="preserve">Achat des fournitures et des matériaux nécessaires aux activités ; charges non salariales liées à l'achat et à la distribution, y compris le carburant, le transport et l'acheminement ; </t>
  </si>
  <si>
    <t>Transferts d'espèces aux bénéficiaires directs ; coûts de distribution liés au transfert d'espèces aux bénéficiaires directs.</t>
  </si>
  <si>
    <t>Toutes les charges liées à la construction, à la reconstruction, à la modernisation, à la démolition, à la réparation ou à la rénovation de bâtiments ou de structures. Elles comprennent la conception, l'exécution ou la supervision de la construction de nouveaux bâtiments ou structures et la réhabilitation ou l'extension de bâtiments ou structures existants</t>
  </si>
  <si>
    <t>Loyers ; services publics ; communications mobiles et en ligne et informatique ; fournitures de bureau ; générateurs ; frais bancaires ; charges liées aux services du projet, y compris les consultants, les frais d'audit du projet, les conseils juridiques spécifiquement liés au projet et les autres spécialistes nécessaires ; amortissement des équipements d'occasion utilisés pour le projet ; tout autre coût de fonctionnement du projet.</t>
  </si>
  <si>
    <t>Remboursable par l'UNICEF au partenaire à hauteur de sept pour cent (7%) des dépenses réelles liées au document de programme et au budget associé.</t>
  </si>
  <si>
    <t>Classification des coûts</t>
  </si>
  <si>
    <t>Catégorie de dépenses</t>
  </si>
  <si>
    <t>Applicable à</t>
  </si>
  <si>
    <t>Tous les Partenaires de mise en œuvre</t>
  </si>
  <si>
    <t>Uniquement les partenaires OSC</t>
  </si>
  <si>
    <t>Compte GL (OSC)</t>
  </si>
  <si>
    <t>Compte GL (Autres)</t>
  </si>
  <si>
    <t>Couts du Programme</t>
  </si>
  <si>
    <t>Charges de personnel</t>
  </si>
  <si>
    <t>Gestion efficace et efficiente du programme (EE)</t>
  </si>
  <si>
    <t>Description de l'activité à partir du PTA avec la durée</t>
  </si>
  <si>
    <t>Categorie de dépenses (GL)</t>
  </si>
  <si>
    <t>Dépenses du projet</t>
  </si>
  <si>
    <t>Dépenses acceptées par l'UNICEF</t>
  </si>
  <si>
    <t>Activité 1</t>
  </si>
  <si>
    <t>Activité 2</t>
  </si>
  <si>
    <t>Activité 3</t>
  </si>
  <si>
    <t>Catégories de dépenses</t>
  </si>
  <si>
    <t xml:space="preserve"> (Instructions en bas de page)</t>
  </si>
  <si>
    <t>;</t>
  </si>
  <si>
    <t>Charges de personnel;Frais de voyage et de séjour;Formation;Dépenses d'investissement;Partenaires secondaires;Achats de fournitures, de matériel, etc.;Transferts directs aux bénéficiaires;Charges de Construction;Charges de fonctionnement, services externes au projet et autres coûts;Coûts de renforcement des capacités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</si>
</sst>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_-* #,##0.00_-;\-* #,##0.00_-;_-* &quot;-&quot;??_-;_-@_-"/>
  </numFmts>
  <fonts count="50">
    <font>
      <sz val="10"/>
      <name val="Arial"/>
    </font>
    <font>
      <sz val="10"/>
      <name val="Arial"/>
      <family val="2"/>
    </font>
    <font>
      <sz val="12"/>
      <name val="ＭＳ Ｐゴシック"/>
      <family val="3"/>
      <charset val="128"/>
    </font>
    <font>
      <sz val="12"/>
      <name val="Osaka"/>
      <family val="3"/>
      <charset val="128"/>
    </font>
    <font>
      <b/>
      <sz val="12"/>
      <name val="Arial Narrow"/>
      <family val="2"/>
    </font>
    <font>
      <sz val="12"/>
      <name val="Arial Narrow"/>
      <family val="2"/>
    </font>
    <font>
      <b/>
      <u/>
      <sz val="12"/>
      <name val="Arial Narrow"/>
      <family val="2"/>
    </font>
    <font>
      <sz val="10"/>
      <name val="Arial Narrow"/>
      <family val="2"/>
    </font>
    <font>
      <sz val="11"/>
      <name val="Arial Narrow"/>
      <family val="2"/>
    </font>
    <font>
      <u/>
      <sz val="10"/>
      <name val="Arial Narrow"/>
      <family val="2"/>
    </font>
    <font>
      <b/>
      <sz val="10"/>
      <name val="Arial Narrow"/>
      <family val="2"/>
    </font>
    <font>
      <b/>
      <u/>
      <sz val="10"/>
      <name val="Arial Narrow"/>
      <family val="2"/>
    </font>
    <font>
      <b/>
      <sz val="14"/>
      <name val="Arial Narrow"/>
      <family val="2"/>
    </font>
    <font>
      <u/>
      <sz val="8"/>
      <name val="Arial Narrow"/>
      <family val="2"/>
    </font>
    <font>
      <sz val="9"/>
      <name val="Arial Narrow"/>
      <family val="2"/>
    </font>
    <font>
      <u/>
      <sz val="9"/>
      <name val="Arial Narrow"/>
      <family val="2"/>
    </font>
    <font>
      <b/>
      <sz val="9"/>
      <name val="Arial Narrow"/>
      <family val="2"/>
    </font>
    <font>
      <b/>
      <sz val="11"/>
      <name val="Arial Narrow"/>
      <family val="2"/>
    </font>
    <font>
      <sz val="20"/>
      <name val="Arial Narrow"/>
      <family val="2"/>
    </font>
    <font>
      <b/>
      <sz val="8"/>
      <name val="Arial Narrow"/>
      <family val="2"/>
    </font>
    <font>
      <sz val="8"/>
      <name val="Arial Narrow"/>
      <family val="2"/>
    </font>
    <font>
      <i/>
      <u/>
      <sz val="8"/>
      <name val="Arial Narrow"/>
      <family val="2"/>
    </font>
    <font>
      <sz val="9"/>
      <name val="Calibri"/>
      <family val="2"/>
      <scheme val="minor"/>
    </font>
    <font>
      <sz val="10"/>
      <name val="Calibri"/>
      <family val="2"/>
      <scheme val="minor"/>
    </font>
    <font>
      <b/>
      <sz val="9"/>
      <name val="Arial"/>
      <family val="2"/>
    </font>
    <font>
      <b/>
      <sz val="10"/>
      <color theme="0"/>
      <name val="Arial"/>
      <family val="2"/>
    </font>
    <font>
      <sz val="26"/>
      <name val="Aptos Black"/>
      <family val="2"/>
    </font>
    <font>
      <u/>
      <sz val="10"/>
      <color theme="10"/>
      <name val="Arial"/>
      <family val="2"/>
    </font>
    <font>
      <sz val="14"/>
      <name val="Times New Roman"/>
      <family val="1"/>
    </font>
    <font>
      <u/>
      <sz val="14"/>
      <color theme="10"/>
      <name val="Times New Roman"/>
      <family val="1"/>
    </font>
    <font>
      <b/>
      <sz val="9"/>
      <color theme="1"/>
      <name val="Arial Narrow"/>
      <family val="2"/>
    </font>
    <font>
      <sz val="16"/>
      <name val="Aptos Black"/>
      <family val="2"/>
    </font>
    <font>
      <sz val="10"/>
      <color theme="8"/>
      <name val="Arial Narrow"/>
      <family val="2"/>
    </font>
    <font>
      <sz val="10"/>
      <color theme="9"/>
      <name val="Arial Narrow"/>
      <family val="2"/>
    </font>
    <font>
      <sz val="10"/>
      <color theme="5"/>
      <name val="Arial Narrow"/>
      <family val="2"/>
    </font>
    <font>
      <b/>
      <sz val="10"/>
      <color theme="8"/>
      <name val="Arial Narrow"/>
      <family val="2"/>
    </font>
    <font>
      <b/>
      <sz val="10"/>
      <color theme="8"/>
      <name val="Arial"/>
      <family val="2"/>
    </font>
    <font>
      <b/>
      <sz val="10"/>
      <color theme="9"/>
      <name val="Arial Narrow"/>
      <family val="2"/>
    </font>
    <font>
      <b/>
      <sz val="10"/>
      <color theme="9"/>
      <name val="Arial"/>
      <family val="2"/>
    </font>
    <font>
      <b/>
      <sz val="10"/>
      <color theme="5"/>
      <name val="Arial Narrow"/>
      <family val="2"/>
    </font>
    <font>
      <b/>
      <sz val="10"/>
      <color theme="5"/>
      <name val="Arial"/>
      <family val="2"/>
    </font>
    <font>
      <sz val="9"/>
      <color indexed="81"/>
      <name val="Tahoma"/>
      <family val="2"/>
    </font>
    <font>
      <b/>
      <i/>
      <sz val="12"/>
      <color rgb="FF003399"/>
      <name val="Times New Roman"/>
      <family val="1"/>
    </font>
    <font>
      <b/>
      <sz val="14"/>
      <name val="Times New Roman"/>
      <family val="1"/>
    </font>
    <font>
      <i/>
      <sz val="12"/>
      <color rgb="FF003399"/>
      <name val="Times New Roman"/>
      <family val="1"/>
    </font>
    <font>
      <u/>
      <sz val="14"/>
      <color theme="10"/>
      <name val="Arial"/>
      <family val="2"/>
    </font>
    <font>
      <sz val="10"/>
      <color rgb="FF000000"/>
      <name val="Arial Narrow"/>
      <family val="2"/>
    </font>
    <font>
      <sz val="20"/>
      <color rgb="FFFF0000"/>
      <name val="Arial Narrow"/>
      <family val="2"/>
    </font>
    <font>
      <i/>
      <sz val="14"/>
      <color rgb="FFFF0000"/>
      <name val="Times New Roman"/>
      <family val="1"/>
    </font>
    <font>
      <sz val="11"/>
      <name val="Aptos Black"/>
      <family val="2"/>
    </font>
  </fonts>
  <fills count="9">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theme="2"/>
        <bgColor indexed="64"/>
      </patternFill>
    </fill>
    <fill>
      <patternFill patternType="solid">
        <fgColor theme="7"/>
        <bgColor indexed="64"/>
      </patternFill>
    </fill>
    <fill>
      <patternFill patternType="solid">
        <fgColor theme="7" tint="0.59999389629810485"/>
        <bgColor indexed="64"/>
      </patternFill>
    </fill>
  </fills>
  <borders count="73">
    <border>
      <left/>
      <right/>
      <top/>
      <bottom/>
      <diagonal/>
    </border>
    <border>
      <left style="double">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ck">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thick">
        <color theme="1" tint="0.24994659260841701"/>
      </left>
      <right style="thick">
        <color theme="1" tint="0.24994659260841701"/>
      </right>
      <top style="thick">
        <color theme="1" tint="0.24994659260841701"/>
      </top>
      <bottom style="thick">
        <color theme="1" tint="0.24994659260841701"/>
      </bottom>
      <diagonal/>
    </border>
    <border>
      <left style="thin">
        <color theme="1" tint="0.24994659260841701"/>
      </left>
      <right style="thin">
        <color theme="1" tint="0.24994659260841701"/>
      </right>
      <top/>
      <bottom style="thin">
        <color theme="1" tint="0.24994659260841701"/>
      </bottom>
      <diagonal/>
    </border>
    <border>
      <left style="thick">
        <color rgb="FFFF0000"/>
      </left>
      <right style="thick">
        <color rgb="FFFF0000"/>
      </right>
      <top style="thick">
        <color rgb="FFFF0000"/>
      </top>
      <bottom/>
      <diagonal/>
    </border>
    <border>
      <left style="thick">
        <color rgb="FFFF0000"/>
      </left>
      <right style="thick">
        <color rgb="FFFF0000"/>
      </right>
      <top/>
      <bottom style="thick">
        <color rgb="FFFF0000"/>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rgb="FF000000"/>
      </bottom>
      <diagonal/>
    </border>
  </borders>
  <cellStyleXfs count="6">
    <xf numFmtId="0" fontId="0" fillId="0" borderId="0"/>
    <xf numFmtId="43" fontId="1" fillId="0" borderId="0" applyFont="0" applyFill="0" applyBorder="0" applyAlignment="0" applyProtection="0"/>
    <xf numFmtId="40" fontId="2" fillId="0" borderId="0" applyFont="0" applyFill="0" applyBorder="0" applyAlignment="0" applyProtection="0"/>
    <xf numFmtId="0" fontId="3" fillId="0" borderId="0"/>
    <xf numFmtId="0" fontId="1" fillId="0" borderId="0"/>
    <xf numFmtId="0" fontId="27" fillId="0" borderId="0" applyNumberFormat="0" applyFill="0" applyBorder="0" applyAlignment="0" applyProtection="0"/>
  </cellStyleXfs>
  <cellXfs count="442">
    <xf numFmtId="0" fontId="0" fillId="0" borderId="0" xfId="0"/>
    <xf numFmtId="0" fontId="7" fillId="0" borderId="0" xfId="0" applyFont="1" applyAlignment="1">
      <alignment vertical="center"/>
    </xf>
    <xf numFmtId="0" fontId="7" fillId="0" borderId="0" xfId="0" applyFont="1" applyAlignment="1">
      <alignment horizontal="center" vertical="center"/>
    </xf>
    <xf numFmtId="0" fontId="13" fillId="0" borderId="6" xfId="3" applyFont="1" applyBorder="1" applyAlignment="1">
      <alignment horizontal="center" vertical="center" wrapText="1"/>
    </xf>
    <xf numFmtId="0" fontId="14" fillId="0" borderId="7" xfId="3" applyFont="1" applyBorder="1" applyAlignment="1">
      <alignment horizontal="center" vertical="center" wrapText="1"/>
    </xf>
    <xf numFmtId="0" fontId="14" fillId="2" borderId="7" xfId="3" applyFont="1" applyFill="1" applyBorder="1" applyAlignment="1">
      <alignment horizontal="center" vertical="center" wrapText="1"/>
    </xf>
    <xf numFmtId="0" fontId="14" fillId="2" borderId="8" xfId="3" applyFont="1" applyFill="1" applyBorder="1" applyAlignment="1">
      <alignment horizontal="center" vertical="center" wrapText="1"/>
    </xf>
    <xf numFmtId="0" fontId="15" fillId="2" borderId="0" xfId="3" applyFont="1" applyFill="1" applyAlignment="1">
      <alignment horizontal="center" vertical="center" wrapText="1"/>
    </xf>
    <xf numFmtId="3" fontId="14" fillId="2" borderId="8" xfId="3" applyNumberFormat="1" applyFont="1" applyFill="1" applyBorder="1" applyAlignment="1">
      <alignment horizontal="center" vertical="center" wrapText="1"/>
    </xf>
    <xf numFmtId="0" fontId="10" fillId="0" borderId="0" xfId="3" applyFont="1" applyAlignment="1">
      <alignment vertical="center"/>
    </xf>
    <xf numFmtId="0" fontId="7" fillId="0" borderId="0" xfId="3" applyFont="1" applyAlignment="1">
      <alignment horizontal="right" vertical="center"/>
    </xf>
    <xf numFmtId="49" fontId="7" fillId="0" borderId="12" xfId="3" applyNumberFormat="1" applyFont="1" applyBorder="1" applyAlignment="1">
      <alignment horizontal="center" vertical="center" wrapText="1"/>
    </xf>
    <xf numFmtId="0" fontId="7" fillId="0" borderId="0" xfId="0" applyFont="1" applyAlignment="1">
      <alignment horizontal="right" vertical="center"/>
    </xf>
    <xf numFmtId="0" fontId="10" fillId="0" borderId="0" xfId="3" applyFont="1" applyAlignment="1">
      <alignment horizontal="right" vertical="center"/>
    </xf>
    <xf numFmtId="49" fontId="10" fillId="0" borderId="23" xfId="2" applyNumberFormat="1" applyFont="1" applyFill="1" applyBorder="1" applyAlignment="1">
      <alignment horizontal="center" vertical="center"/>
    </xf>
    <xf numFmtId="0" fontId="10" fillId="0" borderId="0" xfId="0" applyFont="1" applyAlignment="1">
      <alignment horizontal="right" vertical="center"/>
    </xf>
    <xf numFmtId="0" fontId="7" fillId="0" borderId="0" xfId="3" applyFont="1" applyAlignment="1">
      <alignment horizontal="center" vertical="center"/>
    </xf>
    <xf numFmtId="0" fontId="0" fillId="3" borderId="0" xfId="0" applyFill="1"/>
    <xf numFmtId="0" fontId="0" fillId="3" borderId="44" xfId="0" applyFill="1" applyBorder="1" applyAlignment="1">
      <alignment vertical="center"/>
    </xf>
    <xf numFmtId="0" fontId="7" fillId="3" borderId="0" xfId="0" applyFont="1" applyFill="1" applyAlignment="1">
      <alignment vertical="center"/>
    </xf>
    <xf numFmtId="0" fontId="7" fillId="3" borderId="0" xfId="0" applyFont="1" applyFill="1" applyAlignment="1">
      <alignment horizontal="center" vertical="center"/>
    </xf>
    <xf numFmtId="0" fontId="7" fillId="3" borderId="0" xfId="0" applyFont="1" applyFill="1" applyAlignment="1">
      <alignment horizontal="right" vertical="center"/>
    </xf>
    <xf numFmtId="0" fontId="10" fillId="3" borderId="0" xfId="0" applyFont="1" applyFill="1" applyAlignment="1">
      <alignment horizontal="right" vertical="center"/>
    </xf>
    <xf numFmtId="0" fontId="7" fillId="3" borderId="1" xfId="3" applyFont="1" applyFill="1" applyBorder="1" applyAlignment="1">
      <alignment vertical="center"/>
    </xf>
    <xf numFmtId="0" fontId="7" fillId="3" borderId="0" xfId="0" applyFont="1" applyFill="1" applyAlignment="1">
      <alignment horizontal="left" vertical="center"/>
    </xf>
    <xf numFmtId="0" fontId="8" fillId="3" borderId="0" xfId="0" applyFont="1" applyFill="1" applyAlignment="1">
      <alignment vertical="center"/>
    </xf>
    <xf numFmtId="0" fontId="7" fillId="3" borderId="0" xfId="3" applyFont="1" applyFill="1" applyAlignment="1">
      <alignment horizontal="center" vertical="center"/>
    </xf>
    <xf numFmtId="0" fontId="8" fillId="3" borderId="0" xfId="0" applyFont="1" applyFill="1" applyAlignment="1">
      <alignment horizontal="center" vertical="center"/>
    </xf>
    <xf numFmtId="0" fontId="10" fillId="3" borderId="0" xfId="3" applyFont="1" applyFill="1" applyAlignment="1">
      <alignment vertical="center"/>
    </xf>
    <xf numFmtId="0" fontId="7" fillId="3" borderId="0" xfId="3" applyFont="1" applyFill="1" applyAlignment="1">
      <alignment horizontal="right" vertical="center"/>
    </xf>
    <xf numFmtId="0" fontId="8" fillId="3" borderId="0" xfId="0" applyFont="1" applyFill="1" applyAlignment="1">
      <alignment horizontal="right" vertical="center"/>
    </xf>
    <xf numFmtId="0" fontId="10" fillId="3" borderId="0" xfId="3" applyFont="1" applyFill="1" applyAlignment="1">
      <alignment horizontal="right" vertical="center"/>
    </xf>
    <xf numFmtId="0" fontId="10" fillId="3" borderId="0" xfId="0" applyFont="1" applyFill="1" applyAlignment="1">
      <alignment horizontal="left" vertical="center"/>
    </xf>
    <xf numFmtId="0" fontId="17" fillId="3" borderId="0" xfId="0" applyFont="1" applyFill="1" applyAlignment="1">
      <alignment horizontal="right" vertical="center"/>
    </xf>
    <xf numFmtId="0" fontId="7" fillId="3" borderId="0" xfId="3" applyFont="1" applyFill="1" applyAlignment="1">
      <alignment vertical="center"/>
    </xf>
    <xf numFmtId="0" fontId="7" fillId="3" borderId="0" xfId="3" applyFont="1" applyFill="1" applyAlignment="1">
      <alignment horizontal="left" vertical="center"/>
    </xf>
    <xf numFmtId="3" fontId="20" fillId="3" borderId="0" xfId="3" applyNumberFormat="1" applyFont="1" applyFill="1" applyAlignment="1">
      <alignment horizontal="center" vertical="center"/>
    </xf>
    <xf numFmtId="0" fontId="20" fillId="3" borderId="0" xfId="3" applyFont="1" applyFill="1" applyAlignment="1">
      <alignment horizontal="left" vertical="center"/>
    </xf>
    <xf numFmtId="37" fontId="20" fillId="3" borderId="0" xfId="3" applyNumberFormat="1" applyFont="1" applyFill="1" applyAlignment="1">
      <alignment horizontal="center" vertical="center"/>
    </xf>
    <xf numFmtId="3" fontId="7" fillId="3" borderId="0" xfId="3" applyNumberFormat="1" applyFont="1" applyFill="1" applyAlignment="1">
      <alignment horizontal="center" vertical="center"/>
    </xf>
    <xf numFmtId="3" fontId="7" fillId="3" borderId="0" xfId="3" applyNumberFormat="1" applyFont="1" applyFill="1" applyAlignment="1">
      <alignment horizontal="left" vertical="center"/>
    </xf>
    <xf numFmtId="0" fontId="20" fillId="3" borderId="25" xfId="3" applyFont="1" applyFill="1" applyBorder="1" applyAlignment="1">
      <alignment horizontal="left" vertical="center" wrapText="1"/>
    </xf>
    <xf numFmtId="0" fontId="7" fillId="3" borderId="20" xfId="3" applyFont="1" applyFill="1" applyBorder="1" applyAlignment="1">
      <alignment vertical="center"/>
    </xf>
    <xf numFmtId="0" fontId="20" fillId="3" borderId="28" xfId="3" applyFont="1" applyFill="1" applyBorder="1" applyAlignment="1">
      <alignment vertical="center"/>
    </xf>
    <xf numFmtId="0" fontId="7" fillId="3" borderId="32" xfId="3" applyFont="1" applyFill="1" applyBorder="1" applyAlignment="1">
      <alignment vertical="center"/>
    </xf>
    <xf numFmtId="0" fontId="14" fillId="3" borderId="0" xfId="3" applyFont="1" applyFill="1" applyAlignment="1">
      <alignment horizontal="center" vertical="center"/>
    </xf>
    <xf numFmtId="38" fontId="7" fillId="3" borderId="0" xfId="2" applyNumberFormat="1" applyFont="1" applyFill="1" applyAlignment="1">
      <alignment horizontal="right" vertical="center"/>
    </xf>
    <xf numFmtId="38" fontId="10" fillId="3" borderId="0" xfId="2" applyNumberFormat="1" applyFont="1" applyFill="1" applyAlignment="1">
      <alignment horizontal="right" vertical="center"/>
    </xf>
    <xf numFmtId="3" fontId="7" fillId="3" borderId="0" xfId="3" applyNumberFormat="1" applyFont="1" applyFill="1" applyAlignment="1">
      <alignment horizontal="right" vertical="center"/>
    </xf>
    <xf numFmtId="0" fontId="19" fillId="3" borderId="0" xfId="3" applyFont="1" applyFill="1" applyAlignment="1">
      <alignment horizontal="right" vertical="center"/>
    </xf>
    <xf numFmtId="0" fontId="20" fillId="3" borderId="0" xfId="3" applyFont="1" applyFill="1" applyAlignment="1">
      <alignment horizontal="right" vertical="center"/>
    </xf>
    <xf numFmtId="0" fontId="20" fillId="3" borderId="0" xfId="3" applyFont="1" applyFill="1" applyAlignment="1">
      <alignment vertical="center"/>
    </xf>
    <xf numFmtId="0" fontId="16" fillId="3" borderId="25" xfId="3" applyFont="1" applyFill="1" applyBorder="1" applyAlignment="1">
      <alignment vertical="center"/>
    </xf>
    <xf numFmtId="0" fontId="20" fillId="3" borderId="25" xfId="3" applyFont="1" applyFill="1" applyBorder="1" applyAlignment="1">
      <alignment horizontal="right" vertical="center"/>
    </xf>
    <xf numFmtId="0" fontId="7" fillId="3" borderId="21" xfId="3" applyFont="1" applyFill="1" applyBorder="1" applyAlignment="1">
      <alignment vertical="center"/>
    </xf>
    <xf numFmtId="0" fontId="7" fillId="3" borderId="22" xfId="3" applyFont="1" applyFill="1" applyBorder="1" applyAlignment="1">
      <alignment vertical="center"/>
    </xf>
    <xf numFmtId="0" fontId="7" fillId="3" borderId="26" xfId="3" applyFont="1" applyFill="1" applyBorder="1" applyAlignment="1">
      <alignment vertical="center"/>
    </xf>
    <xf numFmtId="0" fontId="7" fillId="3" borderId="27" xfId="3" applyFont="1" applyFill="1" applyBorder="1" applyAlignment="1">
      <alignment vertical="center"/>
    </xf>
    <xf numFmtId="0" fontId="20" fillId="3" borderId="36" xfId="3" applyFont="1" applyFill="1" applyBorder="1" applyAlignment="1">
      <alignment vertical="center"/>
    </xf>
    <xf numFmtId="0" fontId="20" fillId="3" borderId="30" xfId="3" applyFont="1" applyFill="1" applyBorder="1" applyAlignment="1">
      <alignment vertical="center"/>
    </xf>
    <xf numFmtId="0" fontId="14" fillId="3" borderId="28" xfId="3" applyFont="1" applyFill="1" applyBorder="1" applyAlignment="1">
      <alignment vertical="center"/>
    </xf>
    <xf numFmtId="0" fontId="14" fillId="3" borderId="0" xfId="3" applyFont="1" applyFill="1" applyAlignment="1">
      <alignment vertical="center"/>
    </xf>
    <xf numFmtId="0" fontId="14" fillId="3" borderId="29" xfId="3" applyFont="1" applyFill="1" applyBorder="1" applyAlignment="1">
      <alignment vertical="center"/>
    </xf>
    <xf numFmtId="3" fontId="20" fillId="3" borderId="29" xfId="3" applyNumberFormat="1" applyFont="1" applyFill="1" applyBorder="1" applyAlignment="1">
      <alignment horizontal="center" vertical="center"/>
    </xf>
    <xf numFmtId="0" fontId="20" fillId="3" borderId="28" xfId="3" applyFont="1" applyFill="1" applyBorder="1" applyAlignment="1">
      <alignment horizontal="left" vertical="center"/>
    </xf>
    <xf numFmtId="37" fontId="20" fillId="3" borderId="29" xfId="3" applyNumberFormat="1" applyFont="1" applyFill="1" applyBorder="1" applyAlignment="1">
      <alignment horizontal="center" vertical="center"/>
    </xf>
    <xf numFmtId="3" fontId="20" fillId="3" borderId="30" xfId="3" applyNumberFormat="1" applyFont="1" applyFill="1" applyBorder="1" applyAlignment="1">
      <alignment horizontal="center" vertical="center"/>
    </xf>
    <xf numFmtId="3" fontId="20" fillId="3" borderId="31" xfId="3" applyNumberFormat="1" applyFont="1" applyFill="1" applyBorder="1" applyAlignment="1">
      <alignment horizontal="center" vertical="center"/>
    </xf>
    <xf numFmtId="0" fontId="14" fillId="3" borderId="32" xfId="3" applyFont="1" applyFill="1" applyBorder="1" applyAlignment="1">
      <alignment vertical="center"/>
    </xf>
    <xf numFmtId="0" fontId="14" fillId="3" borderId="10" xfId="3" applyFont="1" applyFill="1" applyBorder="1" applyAlignment="1">
      <alignment vertical="center"/>
    </xf>
    <xf numFmtId="0" fontId="14" fillId="3" borderId="33" xfId="3" applyFont="1" applyFill="1" applyBorder="1" applyAlignment="1">
      <alignment vertical="center"/>
    </xf>
    <xf numFmtId="3" fontId="7" fillId="3" borderId="10" xfId="3" applyNumberFormat="1" applyFont="1" applyFill="1" applyBorder="1" applyAlignment="1">
      <alignment horizontal="center" vertical="center"/>
    </xf>
    <xf numFmtId="3" fontId="7" fillId="3" borderId="33" xfId="3" applyNumberFormat="1" applyFont="1" applyFill="1" applyBorder="1" applyAlignment="1">
      <alignment horizontal="center" vertical="center"/>
    </xf>
    <xf numFmtId="0" fontId="7" fillId="3" borderId="33" xfId="3" applyFont="1" applyFill="1" applyBorder="1" applyAlignment="1">
      <alignment vertical="center"/>
    </xf>
    <xf numFmtId="0" fontId="14" fillId="0" borderId="6" xfId="3" quotePrefix="1" applyFont="1" applyBorder="1" applyAlignment="1">
      <alignment horizontal="center" vertical="center"/>
    </xf>
    <xf numFmtId="3" fontId="14" fillId="0" borderId="9" xfId="3" applyNumberFormat="1" applyFont="1" applyBorder="1" applyAlignment="1">
      <alignment horizontal="center" vertical="center"/>
    </xf>
    <xf numFmtId="3" fontId="14" fillId="2" borderId="10" xfId="3" applyNumberFormat="1" applyFont="1" applyFill="1" applyBorder="1" applyAlignment="1">
      <alignment horizontal="center" vertical="center"/>
    </xf>
    <xf numFmtId="3" fontId="14" fillId="2" borderId="11" xfId="3" applyNumberFormat="1" applyFont="1" applyFill="1" applyBorder="1" applyAlignment="1">
      <alignment horizontal="center" vertical="center"/>
    </xf>
    <xf numFmtId="0" fontId="22" fillId="0" borderId="2" xfId="3" applyFont="1" applyBorder="1" applyAlignment="1">
      <alignment horizontal="center" vertical="center" wrapText="1"/>
    </xf>
    <xf numFmtId="0" fontId="22" fillId="0" borderId="3" xfId="3" applyFont="1" applyBorder="1" applyAlignment="1">
      <alignment horizontal="center" vertical="center" wrapText="1"/>
    </xf>
    <xf numFmtId="0" fontId="22" fillId="2" borderId="3" xfId="3" applyFont="1" applyFill="1" applyBorder="1" applyAlignment="1">
      <alignment horizontal="center" vertical="center" wrapText="1"/>
    </xf>
    <xf numFmtId="3" fontId="22" fillId="2" borderId="4" xfId="3" applyNumberFormat="1" applyFont="1" applyFill="1" applyBorder="1" applyAlignment="1">
      <alignment horizontal="center" vertical="center" wrapText="1"/>
    </xf>
    <xf numFmtId="0" fontId="23" fillId="3" borderId="0" xfId="3" applyFont="1" applyFill="1" applyAlignment="1">
      <alignment horizontal="center" vertical="center"/>
    </xf>
    <xf numFmtId="0" fontId="23" fillId="0" borderId="2" xfId="3" applyFont="1" applyBorder="1" applyAlignment="1">
      <alignment horizontal="center" vertical="center" wrapText="1"/>
    </xf>
    <xf numFmtId="0" fontId="23" fillId="2" borderId="5" xfId="3" applyFont="1" applyFill="1" applyBorder="1" applyAlignment="1">
      <alignment horizontal="center" vertical="center" wrapText="1"/>
    </xf>
    <xf numFmtId="3" fontId="23" fillId="2" borderId="4" xfId="3" applyNumberFormat="1" applyFont="1" applyFill="1" applyBorder="1" applyAlignment="1">
      <alignment horizontal="center" vertical="center" wrapText="1"/>
    </xf>
    <xf numFmtId="0" fontId="7" fillId="3" borderId="49" xfId="3" applyFont="1" applyFill="1" applyBorder="1" applyAlignment="1">
      <alignment horizontal="left" vertical="center" wrapText="1"/>
    </xf>
    <xf numFmtId="49" fontId="7" fillId="3" borderId="49" xfId="3" applyNumberFormat="1" applyFont="1" applyFill="1" applyBorder="1" applyAlignment="1">
      <alignment horizontal="center" vertical="center" wrapText="1"/>
    </xf>
    <xf numFmtId="37" fontId="7" fillId="3" borderId="49" xfId="1" applyNumberFormat="1" applyFont="1" applyFill="1" applyBorder="1" applyAlignment="1">
      <alignment horizontal="right" vertical="center"/>
    </xf>
    <xf numFmtId="4" fontId="0" fillId="3" borderId="49" xfId="0" applyNumberFormat="1" applyFill="1" applyBorder="1" applyAlignment="1">
      <alignment horizontal="right"/>
    </xf>
    <xf numFmtId="0" fontId="7" fillId="3" borderId="51" xfId="3" applyFont="1" applyFill="1" applyBorder="1" applyAlignment="1">
      <alignment horizontal="left" vertical="center" wrapText="1"/>
    </xf>
    <xf numFmtId="0" fontId="10" fillId="6" borderId="50" xfId="3" applyFont="1" applyFill="1" applyBorder="1" applyAlignment="1">
      <alignment horizontal="center" vertical="center"/>
    </xf>
    <xf numFmtId="3" fontId="10" fillId="6" borderId="50" xfId="3" applyNumberFormat="1" applyFont="1" applyFill="1" applyBorder="1" applyAlignment="1">
      <alignment horizontal="center" vertical="center" wrapText="1"/>
    </xf>
    <xf numFmtId="0" fontId="10" fillId="6" borderId="50" xfId="3" applyFont="1" applyFill="1" applyBorder="1" applyAlignment="1">
      <alignment horizontal="right" vertical="center"/>
    </xf>
    <xf numFmtId="49" fontId="10" fillId="6" borderId="50" xfId="2" applyNumberFormat="1" applyFont="1" applyFill="1" applyBorder="1" applyAlignment="1">
      <alignment horizontal="center" vertical="center"/>
    </xf>
    <xf numFmtId="37" fontId="10" fillId="6" borderId="50" xfId="1" applyNumberFormat="1" applyFont="1" applyFill="1" applyBorder="1" applyAlignment="1">
      <alignment horizontal="right" vertical="center"/>
    </xf>
    <xf numFmtId="3" fontId="10" fillId="7" borderId="50" xfId="3" applyNumberFormat="1" applyFont="1" applyFill="1" applyBorder="1" applyAlignment="1">
      <alignment horizontal="center" vertical="center" wrapText="1"/>
    </xf>
    <xf numFmtId="0" fontId="24" fillId="3" borderId="0" xfId="0" applyFont="1" applyFill="1" applyAlignment="1">
      <alignment horizontal="center"/>
    </xf>
    <xf numFmtId="0" fontId="16" fillId="6" borderId="50" xfId="3" applyFont="1" applyFill="1" applyBorder="1" applyAlignment="1">
      <alignment horizontal="center" vertical="center"/>
    </xf>
    <xf numFmtId="0" fontId="16" fillId="3" borderId="51" xfId="3" applyFont="1" applyFill="1" applyBorder="1" applyAlignment="1">
      <alignment horizontal="center" vertical="center" wrapText="1"/>
    </xf>
    <xf numFmtId="0" fontId="28" fillId="3" borderId="0" xfId="0" applyFont="1" applyFill="1" applyAlignment="1">
      <alignment wrapText="1"/>
    </xf>
    <xf numFmtId="0" fontId="29" fillId="3" borderId="0" xfId="5" applyFont="1" applyFill="1" applyAlignment="1">
      <alignment wrapText="1"/>
    </xf>
    <xf numFmtId="4" fontId="7" fillId="3" borderId="0" xfId="0" applyNumberFormat="1" applyFont="1" applyFill="1" applyAlignment="1">
      <alignment horizontal="right" vertical="center"/>
    </xf>
    <xf numFmtId="0" fontId="28" fillId="3" borderId="0" xfId="0" applyFont="1" applyFill="1" applyAlignment="1">
      <alignment horizontal="center" vertical="top"/>
    </xf>
    <xf numFmtId="37" fontId="10" fillId="7" borderId="50" xfId="1" applyNumberFormat="1" applyFont="1" applyFill="1" applyBorder="1" applyAlignment="1">
      <alignment horizontal="right" vertical="center"/>
    </xf>
    <xf numFmtId="37" fontId="7" fillId="8" borderId="49" xfId="1" applyNumberFormat="1" applyFont="1" applyFill="1" applyBorder="1" applyAlignment="1">
      <alignment horizontal="right" vertical="center"/>
    </xf>
    <xf numFmtId="4" fontId="0" fillId="8" borderId="49" xfId="0" applyNumberFormat="1" applyFill="1" applyBorder="1" applyAlignment="1">
      <alignment horizontal="right"/>
    </xf>
    <xf numFmtId="0" fontId="1" fillId="3" borderId="0" xfId="0" applyFont="1" applyFill="1"/>
    <xf numFmtId="0" fontId="30" fillId="3" borderId="51" xfId="3" applyFont="1" applyFill="1" applyBorder="1" applyAlignment="1">
      <alignment horizontal="center" vertical="center" wrapText="1"/>
    </xf>
    <xf numFmtId="0" fontId="32" fillId="3" borderId="51" xfId="3" applyFont="1" applyFill="1" applyBorder="1" applyAlignment="1">
      <alignment horizontal="left" vertical="center" wrapText="1"/>
    </xf>
    <xf numFmtId="49" fontId="32" fillId="3" borderId="51" xfId="3" applyNumberFormat="1" applyFont="1" applyFill="1" applyBorder="1" applyAlignment="1">
      <alignment horizontal="center" vertical="center" wrapText="1"/>
    </xf>
    <xf numFmtId="37" fontId="32" fillId="3" borderId="51" xfId="1" applyNumberFormat="1" applyFont="1" applyFill="1" applyBorder="1" applyAlignment="1">
      <alignment horizontal="right" vertical="center"/>
    </xf>
    <xf numFmtId="37" fontId="32" fillId="8" borderId="51" xfId="1" applyNumberFormat="1" applyFont="1" applyFill="1" applyBorder="1" applyAlignment="1">
      <alignment horizontal="right" vertical="center"/>
    </xf>
    <xf numFmtId="49" fontId="32" fillId="3" borderId="49" xfId="3" applyNumberFormat="1" applyFont="1" applyFill="1" applyBorder="1" applyAlignment="1">
      <alignment horizontal="center" vertical="center" wrapText="1"/>
    </xf>
    <xf numFmtId="0" fontId="33" fillId="3" borderId="51" xfId="3" applyFont="1" applyFill="1" applyBorder="1" applyAlignment="1">
      <alignment horizontal="left" vertical="center" wrapText="1"/>
    </xf>
    <xf numFmtId="49" fontId="33" fillId="3" borderId="49" xfId="3" applyNumberFormat="1" applyFont="1" applyFill="1" applyBorder="1" applyAlignment="1">
      <alignment horizontal="center" vertical="center" wrapText="1"/>
    </xf>
    <xf numFmtId="37" fontId="33" fillId="3" borderId="49" xfId="1" applyNumberFormat="1" applyFont="1" applyFill="1" applyBorder="1" applyAlignment="1">
      <alignment horizontal="right" vertical="center"/>
    </xf>
    <xf numFmtId="37" fontId="33" fillId="8" borderId="49" xfId="1" applyNumberFormat="1" applyFont="1" applyFill="1" applyBorder="1" applyAlignment="1">
      <alignment horizontal="right" vertical="center"/>
    </xf>
    <xf numFmtId="0" fontId="34" fillId="3" borderId="51" xfId="3" applyFont="1" applyFill="1" applyBorder="1" applyAlignment="1">
      <alignment horizontal="left" vertical="center" wrapText="1"/>
    </xf>
    <xf numFmtId="49" fontId="34" fillId="3" borderId="49" xfId="3" applyNumberFormat="1" applyFont="1" applyFill="1" applyBorder="1" applyAlignment="1">
      <alignment horizontal="center" vertical="center" wrapText="1"/>
    </xf>
    <xf numFmtId="37" fontId="34" fillId="3" borderId="49" xfId="1" applyNumberFormat="1" applyFont="1" applyFill="1" applyBorder="1" applyAlignment="1">
      <alignment horizontal="right" vertical="center"/>
    </xf>
    <xf numFmtId="37" fontId="34" fillId="8" borderId="49" xfId="1" applyNumberFormat="1" applyFont="1" applyFill="1" applyBorder="1" applyAlignment="1">
      <alignment horizontal="right" vertical="center"/>
    </xf>
    <xf numFmtId="0" fontId="35" fillId="0" borderId="0" xfId="3" applyFont="1" applyAlignment="1">
      <alignment horizontal="right" vertical="center"/>
    </xf>
    <xf numFmtId="0" fontId="37" fillId="0" borderId="0" xfId="3" applyFont="1" applyAlignment="1">
      <alignment horizontal="right" vertical="center"/>
    </xf>
    <xf numFmtId="49" fontId="37" fillId="0" borderId="12" xfId="3" applyNumberFormat="1" applyFont="1" applyBorder="1" applyAlignment="1">
      <alignment horizontal="center" vertical="center" wrapText="1"/>
    </xf>
    <xf numFmtId="0" fontId="39" fillId="0" borderId="0" xfId="3" applyFont="1" applyAlignment="1">
      <alignment horizontal="right" vertical="center"/>
    </xf>
    <xf numFmtId="49" fontId="39" fillId="0" borderId="12" xfId="3" applyNumberFormat="1" applyFont="1" applyBorder="1" applyAlignment="1">
      <alignment horizontal="center" vertical="center" wrapText="1"/>
    </xf>
    <xf numFmtId="0" fontId="43" fillId="3" borderId="0" xfId="0" applyFont="1" applyFill="1" applyAlignment="1">
      <alignment wrapText="1"/>
    </xf>
    <xf numFmtId="0" fontId="28" fillId="3" borderId="0" xfId="0" applyFont="1" applyFill="1" applyAlignment="1">
      <alignment horizontal="center" vertical="center"/>
    </xf>
    <xf numFmtId="0" fontId="42" fillId="3" borderId="0" xfId="0" applyFont="1" applyFill="1" applyAlignment="1">
      <alignment wrapText="1"/>
    </xf>
    <xf numFmtId="0" fontId="45" fillId="3" borderId="0" xfId="5" applyFont="1" applyFill="1"/>
    <xf numFmtId="0" fontId="0" fillId="3" borderId="0" xfId="0" applyFill="1" applyAlignment="1">
      <alignment horizontal="center" vertical="center"/>
    </xf>
    <xf numFmtId="164" fontId="7" fillId="3" borderId="0" xfId="0" applyNumberFormat="1" applyFont="1" applyFill="1" applyAlignment="1">
      <alignment horizontal="left" vertical="center"/>
    </xf>
    <xf numFmtId="0" fontId="0" fillId="3" borderId="52" xfId="0" applyFill="1" applyBorder="1"/>
    <xf numFmtId="0" fontId="0" fillId="3" borderId="53" xfId="0" applyFill="1" applyBorder="1"/>
    <xf numFmtId="0" fontId="5" fillId="3" borderId="0" xfId="0" applyFont="1" applyFill="1" applyAlignment="1">
      <alignment vertical="center"/>
    </xf>
    <xf numFmtId="0" fontId="4" fillId="3" borderId="0" xfId="3" applyFont="1" applyFill="1" applyAlignment="1">
      <alignment vertical="center"/>
    </xf>
    <xf numFmtId="0" fontId="4" fillId="3" borderId="0" xfId="3" applyFont="1" applyFill="1" applyAlignment="1">
      <alignment horizontal="right" vertical="center"/>
    </xf>
    <xf numFmtId="0" fontId="6" fillId="3" borderId="0" xfId="3" applyFont="1" applyFill="1" applyAlignment="1">
      <alignment horizontal="left" vertical="center"/>
    </xf>
    <xf numFmtId="15" fontId="6" fillId="3" borderId="0" xfId="0" applyNumberFormat="1" applyFont="1" applyFill="1" applyAlignment="1">
      <alignment horizontal="left" vertical="center"/>
    </xf>
    <xf numFmtId="0" fontId="4" fillId="3" borderId="0" xfId="0" applyFont="1" applyFill="1" applyAlignment="1">
      <alignment vertical="center"/>
    </xf>
    <xf numFmtId="0" fontId="5" fillId="3" borderId="0" xfId="0" applyFont="1" applyFill="1" applyAlignment="1">
      <alignment horizontal="left" vertical="center"/>
    </xf>
    <xf numFmtId="0" fontId="5" fillId="0" borderId="0" xfId="0" applyFont="1" applyAlignment="1">
      <alignment vertical="center"/>
    </xf>
    <xf numFmtId="0" fontId="9" fillId="3" borderId="0" xfId="3" applyFont="1" applyFill="1" applyAlignment="1">
      <alignment vertical="center"/>
    </xf>
    <xf numFmtId="0" fontId="10" fillId="3" borderId="0" xfId="0" applyFont="1" applyFill="1" applyAlignment="1">
      <alignment vertical="center"/>
    </xf>
    <xf numFmtId="0" fontId="11" fillId="3" borderId="0" xfId="3" applyFont="1" applyFill="1" applyAlignment="1">
      <alignment horizontal="left" vertical="center"/>
    </xf>
    <xf numFmtId="0" fontId="9" fillId="3" borderId="0" xfId="3" applyFont="1" applyFill="1" applyAlignment="1">
      <alignment horizontal="left" vertical="center"/>
    </xf>
    <xf numFmtId="3" fontId="9" fillId="3" borderId="0" xfId="3" applyNumberFormat="1" applyFont="1" applyFill="1" applyAlignment="1">
      <alignment horizontal="left" vertical="center"/>
    </xf>
    <xf numFmtId="0" fontId="11" fillId="3" borderId="0" xfId="3" applyFont="1" applyFill="1" applyAlignment="1">
      <alignment horizontal="centerContinuous" vertical="center"/>
    </xf>
    <xf numFmtId="0" fontId="10" fillId="3" borderId="0" xfId="3" applyFont="1" applyFill="1" applyAlignment="1">
      <alignment horizontal="centerContinuous" vertical="center"/>
    </xf>
    <xf numFmtId="0" fontId="11" fillId="3" borderId="0" xfId="3" applyFont="1" applyFill="1" applyAlignment="1">
      <alignment vertical="center"/>
    </xf>
    <xf numFmtId="37" fontId="7" fillId="3" borderId="0" xfId="3" applyNumberFormat="1" applyFont="1" applyFill="1" applyAlignment="1">
      <alignment vertical="center"/>
    </xf>
    <xf numFmtId="0" fontId="47" fillId="3" borderId="0" xfId="3" applyFont="1" applyFill="1" applyAlignment="1">
      <alignment horizontal="right" vertical="center"/>
    </xf>
    <xf numFmtId="0" fontId="18" fillId="3" borderId="0" xfId="3" applyFont="1" applyFill="1" applyAlignment="1">
      <alignment horizontal="right" vertical="center"/>
    </xf>
    <xf numFmtId="0" fontId="7" fillId="3" borderId="14" xfId="3" applyFont="1" applyFill="1" applyBorder="1" applyAlignment="1">
      <alignment vertical="center"/>
    </xf>
    <xf numFmtId="15" fontId="7" fillId="3" borderId="0" xfId="3" applyNumberFormat="1" applyFont="1" applyFill="1" applyAlignment="1">
      <alignment horizontal="right" vertical="center"/>
    </xf>
    <xf numFmtId="0" fontId="7" fillId="3" borderId="14" xfId="3" applyFont="1" applyFill="1" applyBorder="1" applyAlignment="1">
      <alignment horizontal="left" vertical="center"/>
    </xf>
    <xf numFmtId="15" fontId="7" fillId="3" borderId="0" xfId="3" applyNumberFormat="1" applyFont="1" applyFill="1" applyAlignment="1">
      <alignment horizontal="center" vertical="center"/>
    </xf>
    <xf numFmtId="3" fontId="7" fillId="3" borderId="0" xfId="0" applyNumberFormat="1" applyFont="1" applyFill="1" applyAlignment="1">
      <alignment horizontal="center" vertical="center"/>
    </xf>
    <xf numFmtId="0" fontId="20" fillId="3" borderId="0" xfId="3" applyFont="1" applyFill="1" applyAlignment="1">
      <alignment horizontal="center" vertical="center"/>
    </xf>
    <xf numFmtId="0" fontId="20" fillId="3" borderId="0" xfId="0" applyFont="1" applyFill="1" applyAlignment="1">
      <alignment vertical="center"/>
    </xf>
    <xf numFmtId="3" fontId="20" fillId="3" borderId="0" xfId="0" applyNumberFormat="1" applyFont="1" applyFill="1" applyAlignment="1">
      <alignment horizontal="center" vertical="center"/>
    </xf>
    <xf numFmtId="0" fontId="14" fillId="3" borderId="0" xfId="0" applyFont="1" applyFill="1" applyAlignment="1">
      <alignment vertical="center"/>
    </xf>
    <xf numFmtId="0" fontId="14" fillId="3" borderId="0" xfId="0" applyFont="1" applyFill="1" applyAlignment="1">
      <alignment horizontal="left" vertical="center"/>
    </xf>
    <xf numFmtId="0" fontId="14" fillId="0" borderId="0" xfId="0" applyFont="1" applyAlignment="1">
      <alignment vertical="center"/>
    </xf>
    <xf numFmtId="0" fontId="7" fillId="3" borderId="21" xfId="0" applyFont="1" applyFill="1" applyBorder="1" applyAlignment="1">
      <alignment vertical="center"/>
    </xf>
    <xf numFmtId="0" fontId="7" fillId="3" borderId="22" xfId="0" applyFont="1" applyFill="1" applyBorder="1" applyAlignment="1">
      <alignment vertical="center"/>
    </xf>
    <xf numFmtId="0" fontId="7" fillId="3" borderId="26" xfId="0" applyFont="1" applyFill="1" applyBorder="1" applyAlignment="1">
      <alignment vertical="center"/>
    </xf>
    <xf numFmtId="0" fontId="7" fillId="3" borderId="5" xfId="0" applyFont="1" applyFill="1" applyBorder="1" applyAlignment="1">
      <alignment vertical="center"/>
    </xf>
    <xf numFmtId="0" fontId="7" fillId="3" borderId="27" xfId="0" applyFont="1" applyFill="1" applyBorder="1" applyAlignment="1">
      <alignment vertical="center"/>
    </xf>
    <xf numFmtId="0" fontId="14" fillId="3" borderId="26" xfId="3" applyFont="1" applyFill="1" applyBorder="1" applyAlignment="1">
      <alignment vertical="center" wrapText="1"/>
    </xf>
    <xf numFmtId="0" fontId="14" fillId="3" borderId="27" xfId="3" applyFont="1" applyFill="1" applyBorder="1" applyAlignment="1">
      <alignment vertical="center" wrapText="1"/>
    </xf>
    <xf numFmtId="0" fontId="14" fillId="3" borderId="0" xfId="3" applyFont="1" applyFill="1" applyAlignment="1">
      <alignment vertical="center" wrapText="1"/>
    </xf>
    <xf numFmtId="0" fontId="14" fillId="3" borderId="0" xfId="3" applyFont="1" applyFill="1" applyAlignment="1">
      <alignment horizontal="left" vertical="center" wrapText="1"/>
    </xf>
    <xf numFmtId="0" fontId="14" fillId="3" borderId="29" xfId="3" applyFont="1" applyFill="1" applyBorder="1" applyAlignment="1">
      <alignment horizontal="center" vertical="center"/>
    </xf>
    <xf numFmtId="0" fontId="7" fillId="3" borderId="34" xfId="0" applyFont="1" applyFill="1" applyBorder="1" applyAlignment="1">
      <alignment vertical="center"/>
    </xf>
    <xf numFmtId="0" fontId="7" fillId="3" borderId="35" xfId="0" applyFont="1" applyFill="1" applyBorder="1" applyAlignment="1">
      <alignment vertical="center"/>
    </xf>
    <xf numFmtId="0" fontId="20" fillId="0" borderId="0" xfId="0" applyFont="1" applyAlignment="1">
      <alignment vertical="center"/>
    </xf>
    <xf numFmtId="3" fontId="7" fillId="0" borderId="0" xfId="0" applyNumberFormat="1" applyFont="1" applyAlignment="1">
      <alignment horizontal="center" vertical="center"/>
    </xf>
    <xf numFmtId="37" fontId="35" fillId="2" borderId="48" xfId="1" applyNumberFormat="1" applyFont="1" applyFill="1" applyBorder="1" applyAlignment="1">
      <alignment horizontal="center" vertical="center"/>
    </xf>
    <xf numFmtId="37" fontId="35" fillId="2" borderId="15" xfId="1" applyNumberFormat="1" applyFont="1" applyFill="1" applyBorder="1" applyAlignment="1">
      <alignment horizontal="center" vertical="center"/>
    </xf>
    <xf numFmtId="37" fontId="37" fillId="0" borderId="48" xfId="1" applyNumberFormat="1" applyFont="1" applyBorder="1" applyAlignment="1">
      <alignment horizontal="center" vertical="center"/>
    </xf>
    <xf numFmtId="37" fontId="37" fillId="2" borderId="17" xfId="1" applyNumberFormat="1" applyFont="1" applyFill="1" applyBorder="1" applyAlignment="1">
      <alignment horizontal="center" vertical="center"/>
    </xf>
    <xf numFmtId="37" fontId="37" fillId="2" borderId="15" xfId="1" applyNumberFormat="1" applyFont="1" applyFill="1" applyBorder="1" applyAlignment="1">
      <alignment horizontal="center" vertical="center"/>
    </xf>
    <xf numFmtId="37" fontId="39" fillId="0" borderId="48" xfId="1" applyNumberFormat="1" applyFont="1" applyBorder="1" applyAlignment="1">
      <alignment horizontal="center" vertical="center"/>
    </xf>
    <xf numFmtId="37" fontId="39" fillId="2" borderId="17" xfId="1" applyNumberFormat="1" applyFont="1" applyFill="1" applyBorder="1" applyAlignment="1">
      <alignment horizontal="center" vertical="center"/>
    </xf>
    <xf numFmtId="37" fontId="39" fillId="2" borderId="15" xfId="1" applyNumberFormat="1" applyFont="1" applyFill="1" applyBorder="1" applyAlignment="1">
      <alignment horizontal="center" vertical="center"/>
    </xf>
    <xf numFmtId="4" fontId="0" fillId="0" borderId="47" xfId="0" applyNumberFormat="1" applyBorder="1" applyAlignment="1">
      <alignment horizontal="center" vertical="center"/>
    </xf>
    <xf numFmtId="37" fontId="7" fillId="0" borderId="48" xfId="1" applyNumberFormat="1" applyFont="1" applyBorder="1" applyAlignment="1">
      <alignment horizontal="center" vertical="center"/>
    </xf>
    <xf numFmtId="37" fontId="7" fillId="2" borderId="17" xfId="1" applyNumberFormat="1" applyFont="1" applyFill="1" applyBorder="1" applyAlignment="1">
      <alignment horizontal="center" vertical="center"/>
    </xf>
    <xf numFmtId="37" fontId="7" fillId="2" borderId="15" xfId="1" applyNumberFormat="1" applyFont="1" applyFill="1" applyBorder="1" applyAlignment="1">
      <alignment horizontal="center" vertical="center"/>
    </xf>
    <xf numFmtId="4" fontId="0" fillId="0" borderId="46" xfId="0" applyNumberFormat="1" applyBorder="1" applyAlignment="1">
      <alignment horizontal="center" vertical="center"/>
    </xf>
    <xf numFmtId="37" fontId="7" fillId="0" borderId="17" xfId="1" applyNumberFormat="1" applyFont="1" applyBorder="1" applyAlignment="1">
      <alignment horizontal="center" vertical="center"/>
    </xf>
    <xf numFmtId="37" fontId="10" fillId="3" borderId="24" xfId="3" applyNumberFormat="1" applyFont="1" applyFill="1" applyBorder="1" applyAlignment="1">
      <alignment horizontal="center" vertical="center"/>
    </xf>
    <xf numFmtId="37" fontId="10" fillId="2" borderId="24" xfId="3" applyNumberFormat="1" applyFont="1" applyFill="1" applyBorder="1" applyAlignment="1">
      <alignment horizontal="center" vertical="center"/>
    </xf>
    <xf numFmtId="37" fontId="10" fillId="0" borderId="16" xfId="2" applyNumberFormat="1" applyFont="1" applyFill="1" applyBorder="1" applyAlignment="1">
      <alignment horizontal="center" vertical="center"/>
    </xf>
    <xf numFmtId="37" fontId="10" fillId="2" borderId="19" xfId="2" applyNumberFormat="1" applyFont="1" applyFill="1" applyBorder="1" applyAlignment="1">
      <alignment horizontal="center" vertical="center"/>
    </xf>
    <xf numFmtId="37" fontId="10" fillId="2" borderId="18" xfId="3" applyNumberFormat="1" applyFont="1" applyFill="1" applyBorder="1" applyAlignment="1">
      <alignment horizontal="center" vertical="center"/>
    </xf>
    <xf numFmtId="37" fontId="7" fillId="0" borderId="16" xfId="2" applyNumberFormat="1" applyFont="1" applyFill="1" applyBorder="1" applyAlignment="1">
      <alignment horizontal="center" vertical="center"/>
    </xf>
    <xf numFmtId="37" fontId="7" fillId="2" borderId="19" xfId="2" applyNumberFormat="1" applyFont="1" applyFill="1" applyBorder="1" applyAlignment="1">
      <alignment horizontal="center" vertical="center"/>
    </xf>
    <xf numFmtId="37" fontId="7" fillId="2" borderId="18" xfId="3" applyNumberFormat="1" applyFont="1" applyFill="1" applyBorder="1" applyAlignment="1">
      <alignment horizontal="center" vertical="center"/>
    </xf>
    <xf numFmtId="49" fontId="35" fillId="0" borderId="54" xfId="3" applyNumberFormat="1" applyFont="1" applyBorder="1" applyAlignment="1">
      <alignment horizontal="center" vertical="center" wrapText="1"/>
    </xf>
    <xf numFmtId="37" fontId="35" fillId="0" borderId="13" xfId="1" applyNumberFormat="1" applyFont="1" applyBorder="1" applyAlignment="1">
      <alignment horizontal="center" vertical="center"/>
    </xf>
    <xf numFmtId="0" fontId="14" fillId="2" borderId="55" xfId="3" applyFont="1" applyFill="1" applyBorder="1" applyAlignment="1">
      <alignment horizontal="center" vertical="center"/>
    </xf>
    <xf numFmtId="0" fontId="14" fillId="2" borderId="11" xfId="3" applyFont="1" applyFill="1" applyBorder="1" applyAlignment="1">
      <alignment horizontal="center" vertical="center" wrapText="1"/>
    </xf>
    <xf numFmtId="4" fontId="36" fillId="0" borderId="56" xfId="0" applyNumberFormat="1" applyFont="1" applyBorder="1" applyAlignment="1">
      <alignment horizontal="center" vertical="center"/>
    </xf>
    <xf numFmtId="4" fontId="38" fillId="0" borderId="57" xfId="0" applyNumberFormat="1" applyFont="1" applyBorder="1" applyAlignment="1">
      <alignment horizontal="center" vertical="center"/>
    </xf>
    <xf numFmtId="4" fontId="40" fillId="0" borderId="57" xfId="0" applyNumberFormat="1" applyFont="1" applyBorder="1" applyAlignment="1">
      <alignment horizontal="center" vertical="center"/>
    </xf>
    <xf numFmtId="4" fontId="0" fillId="0" borderId="57" xfId="0" applyNumberFormat="1" applyBorder="1" applyAlignment="1">
      <alignment horizontal="center" vertical="center"/>
    </xf>
    <xf numFmtId="37" fontId="10" fillId="3" borderId="22" xfId="3" applyNumberFormat="1" applyFont="1" applyFill="1" applyBorder="1" applyAlignment="1">
      <alignment horizontal="center" vertical="center"/>
    </xf>
    <xf numFmtId="0" fontId="35" fillId="3" borderId="43" xfId="3" applyFont="1" applyFill="1" applyBorder="1" applyAlignment="1">
      <alignment horizontal="right" vertical="center"/>
    </xf>
    <xf numFmtId="0" fontId="37" fillId="3" borderId="43" xfId="3" applyFont="1" applyFill="1" applyBorder="1" applyAlignment="1">
      <alignment horizontal="right" vertical="center"/>
    </xf>
    <xf numFmtId="0" fontId="39" fillId="3" borderId="43" xfId="3" applyFont="1" applyFill="1" applyBorder="1" applyAlignment="1">
      <alignment horizontal="right" vertical="center"/>
    </xf>
    <xf numFmtId="0" fontId="7" fillId="3" borderId="43" xfId="3" applyFont="1" applyFill="1" applyBorder="1" applyAlignment="1">
      <alignment horizontal="right" vertical="center"/>
    </xf>
    <xf numFmtId="0" fontId="10" fillId="3" borderId="43" xfId="3" applyFont="1" applyFill="1" applyBorder="1" applyAlignment="1">
      <alignment horizontal="right" vertical="center"/>
    </xf>
    <xf numFmtId="37" fontId="10" fillId="3" borderId="23" xfId="3" applyNumberFormat="1" applyFont="1" applyFill="1" applyBorder="1" applyAlignment="1">
      <alignment horizontal="center" vertical="center"/>
    </xf>
    <xf numFmtId="0" fontId="46" fillId="3" borderId="0" xfId="3" applyFont="1" applyFill="1" applyAlignment="1">
      <alignment horizontal="left" vertical="center" indent="2"/>
    </xf>
    <xf numFmtId="0" fontId="28" fillId="3" borderId="0" xfId="0" applyFont="1" applyFill="1" applyAlignment="1">
      <alignment vertical="center" wrapText="1"/>
    </xf>
    <xf numFmtId="0" fontId="0" fillId="3" borderId="0" xfId="0" applyFill="1" applyAlignment="1">
      <alignment vertical="center"/>
    </xf>
    <xf numFmtId="0" fontId="4" fillId="0" borderId="0" xfId="3" applyFont="1"/>
    <xf numFmtId="0" fontId="4" fillId="0" borderId="0" xfId="3" applyFont="1" applyAlignment="1">
      <alignment horizontal="centerContinuous"/>
    </xf>
    <xf numFmtId="0" fontId="5" fillId="0" borderId="0" xfId="4" applyFont="1"/>
    <xf numFmtId="0" fontId="4" fillId="0" borderId="0" xfId="3" applyFont="1" applyAlignment="1">
      <alignment horizontal="right"/>
    </xf>
    <xf numFmtId="0" fontId="6" fillId="0" borderId="0" xfId="3" applyFont="1" applyAlignment="1">
      <alignment horizontal="left"/>
    </xf>
    <xf numFmtId="15" fontId="6" fillId="0" borderId="0" xfId="4" applyNumberFormat="1" applyFont="1" applyAlignment="1">
      <alignment horizontal="left"/>
    </xf>
    <xf numFmtId="0" fontId="4" fillId="0" borderId="0" xfId="4" applyFont="1"/>
    <xf numFmtId="0" fontId="7" fillId="0" borderId="0" xfId="3" applyFont="1"/>
    <xf numFmtId="0" fontId="7" fillId="0" borderId="0" xfId="4" applyFont="1"/>
    <xf numFmtId="3" fontId="7" fillId="0" borderId="0" xfId="3" applyNumberFormat="1" applyFont="1" applyAlignment="1">
      <alignment horizontal="center"/>
    </xf>
    <xf numFmtId="0" fontId="8" fillId="0" borderId="0" xfId="4" applyFont="1"/>
    <xf numFmtId="0" fontId="9" fillId="0" borderId="0" xfId="3" applyFont="1"/>
    <xf numFmtId="0" fontId="10" fillId="0" borderId="0" xfId="4" applyFont="1"/>
    <xf numFmtId="0" fontId="11" fillId="0" borderId="0" xfId="3" applyFont="1" applyAlignment="1">
      <alignment horizontal="left"/>
    </xf>
    <xf numFmtId="0" fontId="9" fillId="0" borderId="0" xfId="3" applyFont="1" applyAlignment="1">
      <alignment horizontal="left"/>
    </xf>
    <xf numFmtId="0" fontId="7" fillId="0" borderId="0" xfId="3" applyFont="1" applyAlignment="1">
      <alignment horizontal="left"/>
    </xf>
    <xf numFmtId="3" fontId="9" fillId="0" borderId="0" xfId="3" applyNumberFormat="1" applyFont="1" applyAlignment="1">
      <alignment horizontal="left"/>
    </xf>
    <xf numFmtId="0" fontId="11" fillId="0" borderId="0" xfId="3" applyFont="1" applyAlignment="1">
      <alignment horizontal="centerContinuous"/>
    </xf>
    <xf numFmtId="0" fontId="10" fillId="0" borderId="0" xfId="3" applyFont="1" applyAlignment="1">
      <alignment horizontal="centerContinuous"/>
    </xf>
    <xf numFmtId="0" fontId="7" fillId="0" borderId="0" xfId="3" applyFont="1" applyAlignment="1">
      <alignment horizontal="left" vertical="center"/>
    </xf>
    <xf numFmtId="0" fontId="7" fillId="0" borderId="0" xfId="3" applyFont="1" applyAlignment="1">
      <alignment vertical="center"/>
    </xf>
    <xf numFmtId="0" fontId="7" fillId="0" borderId="1" xfId="3" applyFont="1" applyBorder="1" applyAlignment="1">
      <alignment vertical="center"/>
    </xf>
    <xf numFmtId="0" fontId="7" fillId="0" borderId="0" xfId="4" applyFont="1" applyAlignment="1">
      <alignment vertical="center"/>
    </xf>
    <xf numFmtId="0" fontId="8" fillId="0" borderId="0" xfId="4" applyFont="1" applyAlignment="1">
      <alignment vertical="center"/>
    </xf>
    <xf numFmtId="0" fontId="7" fillId="0" borderId="2" xfId="3" applyFont="1" applyBorder="1" applyAlignment="1">
      <alignment horizontal="center" vertical="center" wrapText="1"/>
    </xf>
    <xf numFmtId="0" fontId="7" fillId="0" borderId="3" xfId="3" applyFont="1" applyBorder="1" applyAlignment="1">
      <alignment horizontal="center" vertical="center" wrapText="1"/>
    </xf>
    <xf numFmtId="0" fontId="7" fillId="2" borderId="3" xfId="3" applyFont="1" applyFill="1" applyBorder="1" applyAlignment="1">
      <alignment horizontal="center" vertical="center" wrapText="1"/>
    </xf>
    <xf numFmtId="3" fontId="7" fillId="2" borderId="4" xfId="3" applyNumberFormat="1" applyFont="1" applyFill="1" applyBorder="1" applyAlignment="1">
      <alignment horizontal="center" vertical="center" wrapText="1"/>
    </xf>
    <xf numFmtId="0" fontId="7" fillId="2" borderId="5" xfId="3" applyFont="1" applyFill="1" applyBorder="1" applyAlignment="1">
      <alignment horizontal="center" vertical="center" wrapText="1"/>
    </xf>
    <xf numFmtId="0" fontId="7" fillId="0" borderId="0" xfId="4" applyFont="1" applyAlignment="1">
      <alignment horizontal="center" vertical="center"/>
    </xf>
    <xf numFmtId="0" fontId="8" fillId="0" borderId="0" xfId="4" applyFont="1" applyAlignment="1">
      <alignment horizontal="center" vertical="center"/>
    </xf>
    <xf numFmtId="0" fontId="14" fillId="0" borderId="0" xfId="3" applyFont="1" applyAlignment="1">
      <alignment horizontal="center" vertical="center"/>
    </xf>
    <xf numFmtId="0" fontId="16" fillId="0" borderId="6" xfId="3" quotePrefix="1" applyFont="1" applyBorder="1" applyAlignment="1">
      <alignment horizontal="center" vertical="center"/>
    </xf>
    <xf numFmtId="0" fontId="16" fillId="0" borderId="7" xfId="3" applyFont="1" applyBorder="1" applyAlignment="1">
      <alignment horizontal="center" vertical="center" wrapText="1"/>
    </xf>
    <xf numFmtId="0" fontId="16" fillId="2" borderId="8" xfId="3" applyFont="1" applyFill="1" applyBorder="1" applyAlignment="1">
      <alignment horizontal="center" vertical="center" wrapText="1"/>
    </xf>
    <xf numFmtId="0" fontId="16" fillId="0" borderId="0" xfId="3" applyFont="1" applyAlignment="1">
      <alignment vertical="center"/>
    </xf>
    <xf numFmtId="3" fontId="16" fillId="0" borderId="9" xfId="3" applyNumberFormat="1" applyFont="1" applyBorder="1" applyAlignment="1">
      <alignment horizontal="center" vertical="center"/>
    </xf>
    <xf numFmtId="3" fontId="16" fillId="2" borderId="10" xfId="3" applyNumberFormat="1" applyFont="1" applyFill="1" applyBorder="1" applyAlignment="1">
      <alignment horizontal="center" vertical="center"/>
    </xf>
    <xf numFmtId="3" fontId="16" fillId="2" borderId="11" xfId="3" applyNumberFormat="1" applyFont="1" applyFill="1" applyBorder="1" applyAlignment="1">
      <alignment horizontal="center" vertical="center"/>
    </xf>
    <xf numFmtId="49" fontId="7" fillId="2" borderId="12" xfId="3" applyNumberFormat="1" applyFont="1" applyFill="1" applyBorder="1" applyAlignment="1">
      <alignment horizontal="center" vertical="center" wrapText="1"/>
    </xf>
    <xf numFmtId="37" fontId="7" fillId="0" borderId="63" xfId="3" applyNumberFormat="1" applyFont="1" applyBorder="1" applyAlignment="1">
      <alignment horizontal="right" vertical="center" wrapText="1"/>
    </xf>
    <xf numFmtId="37" fontId="7" fillId="2" borderId="14" xfId="3" applyNumberFormat="1" applyFont="1" applyFill="1" applyBorder="1" applyAlignment="1">
      <alignment horizontal="right" vertical="center" wrapText="1"/>
    </xf>
    <xf numFmtId="37" fontId="7" fillId="2" borderId="15" xfId="3" applyNumberFormat="1" applyFont="1" applyFill="1" applyBorder="1" applyAlignment="1">
      <alignment horizontal="right" vertical="center"/>
    </xf>
    <xf numFmtId="0" fontId="7" fillId="0" borderId="0" xfId="4" applyFont="1" applyAlignment="1">
      <alignment horizontal="right" vertical="center"/>
    </xf>
    <xf numFmtId="0" fontId="8" fillId="0" borderId="0" xfId="4" applyFont="1" applyAlignment="1">
      <alignment horizontal="right" vertical="center"/>
    </xf>
    <xf numFmtId="37" fontId="7" fillId="0" borderId="16" xfId="1" applyNumberFormat="1" applyFont="1" applyFill="1" applyBorder="1" applyAlignment="1">
      <alignment horizontal="right" vertical="center"/>
    </xf>
    <xf numFmtId="37" fontId="7" fillId="0" borderId="17" xfId="1" applyNumberFormat="1" applyFont="1" applyBorder="1" applyAlignment="1">
      <alignment horizontal="right" vertical="center"/>
    </xf>
    <xf numFmtId="37" fontId="7" fillId="2" borderId="17" xfId="1" applyNumberFormat="1" applyFont="1" applyFill="1" applyBorder="1" applyAlignment="1">
      <alignment horizontal="right" vertical="center"/>
    </xf>
    <xf numFmtId="37" fontId="7" fillId="2" borderId="18" xfId="1" applyNumberFormat="1" applyFont="1" applyFill="1" applyBorder="1" applyAlignment="1">
      <alignment horizontal="right" vertical="center"/>
    </xf>
    <xf numFmtId="49" fontId="7" fillId="2" borderId="64" xfId="2" applyNumberFormat="1" applyFont="1" applyFill="1" applyBorder="1" applyAlignment="1">
      <alignment horizontal="center" vertical="center"/>
    </xf>
    <xf numFmtId="38" fontId="7" fillId="0" borderId="0" xfId="2" applyNumberFormat="1" applyFont="1" applyFill="1" applyAlignment="1">
      <alignment horizontal="right" vertical="center"/>
    </xf>
    <xf numFmtId="37" fontId="7" fillId="0" borderId="16" xfId="2" applyNumberFormat="1" applyFont="1" applyFill="1" applyBorder="1" applyAlignment="1">
      <alignment horizontal="right" vertical="center"/>
    </xf>
    <xf numFmtId="37" fontId="7" fillId="2" borderId="19" xfId="2" applyNumberFormat="1" applyFont="1" applyFill="1" applyBorder="1" applyAlignment="1">
      <alignment horizontal="right" vertical="center"/>
    </xf>
    <xf numFmtId="37" fontId="7" fillId="2" borderId="18" xfId="3" applyNumberFormat="1" applyFont="1" applyFill="1" applyBorder="1" applyAlignment="1">
      <alignment horizontal="right" vertical="center"/>
    </xf>
    <xf numFmtId="49" fontId="7" fillId="2" borderId="65" xfId="2" applyNumberFormat="1" applyFont="1" applyFill="1" applyBorder="1" applyAlignment="1">
      <alignment horizontal="center" vertical="center"/>
    </xf>
    <xf numFmtId="37" fontId="7" fillId="0" borderId="66" xfId="1" applyNumberFormat="1" applyFont="1" applyFill="1" applyBorder="1" applyAlignment="1">
      <alignment horizontal="right" vertical="center"/>
    </xf>
    <xf numFmtId="37" fontId="7" fillId="0" borderId="67" xfId="1" applyNumberFormat="1" applyFont="1" applyBorder="1" applyAlignment="1">
      <alignment horizontal="right" vertical="center"/>
    </xf>
    <xf numFmtId="37" fontId="7" fillId="2" borderId="67" xfId="1" applyNumberFormat="1" applyFont="1" applyFill="1" applyBorder="1" applyAlignment="1">
      <alignment horizontal="right" vertical="center"/>
    </xf>
    <xf numFmtId="37" fontId="7" fillId="2" borderId="68" xfId="1" applyNumberFormat="1" applyFont="1" applyFill="1" applyBorder="1" applyAlignment="1">
      <alignment horizontal="right" vertical="center"/>
    </xf>
    <xf numFmtId="38" fontId="7" fillId="0" borderId="0" xfId="2" applyNumberFormat="1" applyFont="1" applyAlignment="1">
      <alignment horizontal="right" vertical="center"/>
    </xf>
    <xf numFmtId="37" fontId="7" fillId="0" borderId="66" xfId="2" applyNumberFormat="1" applyFont="1" applyFill="1" applyBorder="1" applyAlignment="1">
      <alignment horizontal="right" vertical="center"/>
    </xf>
    <xf numFmtId="37" fontId="7" fillId="2" borderId="69" xfId="2" applyNumberFormat="1" applyFont="1" applyFill="1" applyBorder="1" applyAlignment="1">
      <alignment horizontal="right" vertical="center"/>
    </xf>
    <xf numFmtId="37" fontId="7" fillId="2" borderId="68" xfId="3" applyNumberFormat="1" applyFont="1" applyFill="1" applyBorder="1" applyAlignment="1">
      <alignment horizontal="right" vertical="center"/>
    </xf>
    <xf numFmtId="0" fontId="10" fillId="0" borderId="20" xfId="3" applyFont="1" applyBorder="1" applyAlignment="1">
      <alignment horizontal="right" vertical="center"/>
    </xf>
    <xf numFmtId="0" fontId="10" fillId="0" borderId="21" xfId="3" applyFont="1" applyBorder="1" applyAlignment="1">
      <alignment horizontal="right" vertical="center"/>
    </xf>
    <xf numFmtId="0" fontId="10" fillId="0" borderId="22" xfId="3" applyFont="1" applyBorder="1" applyAlignment="1">
      <alignment horizontal="right" vertical="center"/>
    </xf>
    <xf numFmtId="49" fontId="10" fillId="2" borderId="23" xfId="2" applyNumberFormat="1" applyFont="1" applyFill="1" applyBorder="1" applyAlignment="1">
      <alignment horizontal="center" vertical="center"/>
    </xf>
    <xf numFmtId="37" fontId="10" fillId="0" borderId="9" xfId="1" applyNumberFormat="1" applyFont="1" applyFill="1" applyBorder="1" applyAlignment="1">
      <alignment horizontal="right" vertical="center"/>
    </xf>
    <xf numFmtId="37" fontId="10" fillId="0" borderId="55" xfId="1" applyNumberFormat="1" applyFont="1" applyBorder="1" applyAlignment="1">
      <alignment horizontal="right" vertical="center"/>
    </xf>
    <xf numFmtId="37" fontId="10" fillId="2" borderId="55" xfId="1" applyNumberFormat="1" applyFont="1" applyFill="1" applyBorder="1" applyAlignment="1">
      <alignment horizontal="right" vertical="center"/>
    </xf>
    <xf numFmtId="37" fontId="10" fillId="2" borderId="11" xfId="1" applyNumberFormat="1" applyFont="1" applyFill="1" applyBorder="1" applyAlignment="1">
      <alignment horizontal="right" vertical="center"/>
    </xf>
    <xf numFmtId="38" fontId="10" fillId="0" borderId="0" xfId="2" applyNumberFormat="1" applyFont="1" applyAlignment="1">
      <alignment horizontal="right" vertical="center"/>
    </xf>
    <xf numFmtId="37" fontId="10" fillId="0" borderId="70" xfId="2" applyNumberFormat="1" applyFont="1" applyFill="1" applyBorder="1" applyAlignment="1">
      <alignment horizontal="right" vertical="center"/>
    </xf>
    <xf numFmtId="37" fontId="10" fillId="2" borderId="71" xfId="2" applyNumberFormat="1" applyFont="1" applyFill="1" applyBorder="1" applyAlignment="1">
      <alignment horizontal="right" vertical="center"/>
    </xf>
    <xf numFmtId="37" fontId="10" fillId="2" borderId="24" xfId="3" applyNumberFormat="1" applyFont="1" applyFill="1" applyBorder="1" applyAlignment="1">
      <alignment horizontal="right" vertical="center"/>
    </xf>
    <xf numFmtId="0" fontId="10" fillId="0" borderId="0" xfId="4" applyFont="1" applyAlignment="1">
      <alignment horizontal="right" vertical="center"/>
    </xf>
    <xf numFmtId="0" fontId="17" fillId="0" borderId="0" xfId="4" applyFont="1" applyAlignment="1">
      <alignment horizontal="right" vertical="center"/>
    </xf>
    <xf numFmtId="3" fontId="7" fillId="0" borderId="0" xfId="3" applyNumberFormat="1" applyFont="1" applyAlignment="1">
      <alignment horizontal="right" vertical="center"/>
    </xf>
    <xf numFmtId="0" fontId="11" fillId="0" borderId="0" xfId="3" applyFont="1"/>
    <xf numFmtId="37" fontId="7" fillId="0" borderId="0" xfId="3" applyNumberFormat="1" applyFont="1"/>
    <xf numFmtId="0" fontId="18" fillId="0" borderId="0" xfId="3" applyFont="1" applyAlignment="1">
      <alignment horizontal="right" vertical="top"/>
    </xf>
    <xf numFmtId="0" fontId="7" fillId="0" borderId="14" xfId="3" applyFont="1" applyBorder="1"/>
    <xf numFmtId="15" fontId="7" fillId="0" borderId="0" xfId="3" applyNumberFormat="1" applyFont="1" applyAlignment="1">
      <alignment horizontal="right"/>
    </xf>
    <xf numFmtId="0" fontId="7" fillId="0" borderId="0" xfId="3" applyFont="1" applyAlignment="1">
      <alignment horizontal="right"/>
    </xf>
    <xf numFmtId="0" fontId="7" fillId="0" borderId="14" xfId="3" applyFont="1" applyBorder="1" applyAlignment="1">
      <alignment horizontal="left"/>
    </xf>
    <xf numFmtId="15" fontId="7" fillId="0" borderId="0" xfId="3" applyNumberFormat="1" applyFont="1" applyAlignment="1">
      <alignment horizontal="center"/>
    </xf>
    <xf numFmtId="3" fontId="7" fillId="0" borderId="0" xfId="4" applyNumberFormat="1" applyFont="1" applyAlignment="1">
      <alignment horizontal="center"/>
    </xf>
    <xf numFmtId="0" fontId="19" fillId="0" borderId="0" xfId="3" applyFont="1" applyAlignment="1">
      <alignment horizontal="right" vertical="center"/>
    </xf>
    <xf numFmtId="0" fontId="20" fillId="0" borderId="0" xfId="3" applyFont="1" applyAlignment="1">
      <alignment horizontal="right" vertical="center"/>
    </xf>
    <xf numFmtId="0" fontId="20" fillId="0" borderId="0" xfId="3" applyFont="1" applyAlignment="1">
      <alignment vertical="center"/>
    </xf>
    <xf numFmtId="0" fontId="20" fillId="0" borderId="0" xfId="3" applyFont="1"/>
    <xf numFmtId="0" fontId="20" fillId="0" borderId="0" xfId="3" applyFont="1" applyAlignment="1">
      <alignment horizontal="center"/>
    </xf>
    <xf numFmtId="0" fontId="20" fillId="0" borderId="0" xfId="3" applyFont="1" applyAlignment="1">
      <alignment horizontal="left"/>
    </xf>
    <xf numFmtId="0" fontId="20" fillId="0" borderId="0" xfId="4" applyFont="1"/>
    <xf numFmtId="3" fontId="20" fillId="0" borderId="0" xfId="4" applyNumberFormat="1" applyFont="1" applyAlignment="1">
      <alignment horizontal="center"/>
    </xf>
    <xf numFmtId="0" fontId="16" fillId="0" borderId="25" xfId="3" applyFont="1" applyBorder="1" applyAlignment="1">
      <alignment vertical="center"/>
    </xf>
    <xf numFmtId="0" fontId="20" fillId="0" borderId="25" xfId="3" applyFont="1" applyBorder="1" applyAlignment="1">
      <alignment horizontal="right" vertical="center"/>
    </xf>
    <xf numFmtId="0" fontId="20" fillId="0" borderId="25" xfId="3" applyFont="1" applyBorder="1" applyAlignment="1">
      <alignment horizontal="left" vertical="center" wrapText="1"/>
    </xf>
    <xf numFmtId="0" fontId="14" fillId="0" borderId="0" xfId="4" applyFont="1"/>
    <xf numFmtId="0" fontId="7" fillId="0" borderId="0" xfId="3" applyFont="1" applyAlignment="1">
      <alignment horizontal="center"/>
    </xf>
    <xf numFmtId="0" fontId="7" fillId="0" borderId="20" xfId="3" applyFont="1" applyBorder="1" applyAlignment="1">
      <alignment vertical="center"/>
    </xf>
    <xf numFmtId="0" fontId="7" fillId="0" borderId="21" xfId="4" applyFont="1" applyBorder="1"/>
    <xf numFmtId="0" fontId="7" fillId="0" borderId="22" xfId="4" applyFont="1" applyBorder="1"/>
    <xf numFmtId="0" fontId="7" fillId="0" borderId="21" xfId="3" applyFont="1" applyBorder="1" applyAlignment="1">
      <alignment vertical="center"/>
    </xf>
    <xf numFmtId="0" fontId="7" fillId="0" borderId="22" xfId="3" applyFont="1" applyBorder="1" applyAlignment="1">
      <alignment vertical="center"/>
    </xf>
    <xf numFmtId="0" fontId="7" fillId="0" borderId="26" xfId="3" applyFont="1" applyBorder="1" applyAlignment="1">
      <alignment vertical="center"/>
    </xf>
    <xf numFmtId="0" fontId="7" fillId="0" borderId="27" xfId="3" applyFont="1" applyBorder="1" applyAlignment="1">
      <alignment vertical="center"/>
    </xf>
    <xf numFmtId="0" fontId="7" fillId="0" borderId="26" xfId="4" applyFont="1" applyBorder="1"/>
    <xf numFmtId="0" fontId="7" fillId="0" borderId="5" xfId="4" applyFont="1" applyBorder="1"/>
    <xf numFmtId="0" fontId="7" fillId="0" borderId="27" xfId="4" applyFont="1" applyBorder="1"/>
    <xf numFmtId="0" fontId="14" fillId="0" borderId="59" xfId="3" applyFont="1" applyBorder="1" applyAlignment="1">
      <alignment vertical="top" wrapText="1"/>
    </xf>
    <xf numFmtId="0" fontId="14" fillId="0" borderId="61" xfId="3" applyFont="1" applyBorder="1" applyAlignment="1">
      <alignment vertical="top" wrapText="1"/>
    </xf>
    <xf numFmtId="0" fontId="14" fillId="0" borderId="26" xfId="3" applyFont="1" applyBorder="1" applyAlignment="1">
      <alignment vertical="top" wrapText="1"/>
    </xf>
    <xf numFmtId="0" fontId="14" fillId="0" borderId="27" xfId="3" applyFont="1" applyBorder="1" applyAlignment="1">
      <alignment vertical="top" wrapText="1"/>
    </xf>
    <xf numFmtId="0" fontId="14" fillId="0" borderId="0" xfId="3" applyFont="1" applyAlignment="1">
      <alignment vertical="top" wrapText="1"/>
    </xf>
    <xf numFmtId="0" fontId="14" fillId="0" borderId="28" xfId="3" applyFont="1" applyBorder="1"/>
    <xf numFmtId="0" fontId="14" fillId="0" borderId="0" xfId="3" applyFont="1"/>
    <xf numFmtId="0" fontId="14" fillId="0" borderId="29" xfId="3" applyFont="1" applyBorder="1" applyAlignment="1">
      <alignment horizontal="center"/>
    </xf>
    <xf numFmtId="0" fontId="20" fillId="0" borderId="28" xfId="3" applyFont="1" applyBorder="1"/>
    <xf numFmtId="3" fontId="20" fillId="0" borderId="0" xfId="3" applyNumberFormat="1" applyFont="1" applyAlignment="1">
      <alignment horizontal="center"/>
    </xf>
    <xf numFmtId="3" fontId="20" fillId="0" borderId="29" xfId="3" applyNumberFormat="1" applyFont="1" applyBorder="1" applyAlignment="1">
      <alignment horizontal="center"/>
    </xf>
    <xf numFmtId="0" fontId="20" fillId="0" borderId="29" xfId="3" applyFont="1" applyBorder="1"/>
    <xf numFmtId="0" fontId="14" fillId="0" borderId="28" xfId="3" applyFont="1" applyBorder="1" applyAlignment="1">
      <alignment vertical="center"/>
    </xf>
    <xf numFmtId="0" fontId="14" fillId="0" borderId="0" xfId="3" applyFont="1" applyAlignment="1">
      <alignment vertical="center"/>
    </xf>
    <xf numFmtId="0" fontId="14" fillId="0" borderId="29" xfId="3" applyFont="1" applyBorder="1" applyAlignment="1">
      <alignment vertical="center"/>
    </xf>
    <xf numFmtId="0" fontId="20" fillId="0" borderId="28" xfId="3" applyFont="1" applyBorder="1" applyAlignment="1">
      <alignment vertical="center"/>
    </xf>
    <xf numFmtId="3" fontId="20" fillId="0" borderId="0" xfId="3" applyNumberFormat="1" applyFont="1" applyAlignment="1">
      <alignment horizontal="center" vertical="center"/>
    </xf>
    <xf numFmtId="3" fontId="20" fillId="0" borderId="29" xfId="3" applyNumberFormat="1" applyFont="1" applyBorder="1" applyAlignment="1">
      <alignment horizontal="center" vertical="center"/>
    </xf>
    <xf numFmtId="0" fontId="20" fillId="0" borderId="28" xfId="3" applyFont="1" applyBorder="1" applyAlignment="1">
      <alignment horizontal="left" vertical="center"/>
    </xf>
    <xf numFmtId="0" fontId="20" fillId="0" borderId="0" xfId="3" applyFont="1" applyAlignment="1">
      <alignment horizontal="left" vertical="center"/>
    </xf>
    <xf numFmtId="37" fontId="20" fillId="0" borderId="29" xfId="3" applyNumberFormat="1" applyFont="1" applyBorder="1" applyAlignment="1">
      <alignment horizontal="center" vertical="center"/>
    </xf>
    <xf numFmtId="37" fontId="20" fillId="0" borderId="0" xfId="3" applyNumberFormat="1" applyFont="1" applyAlignment="1">
      <alignment horizontal="center" vertical="center"/>
    </xf>
    <xf numFmtId="3" fontId="20" fillId="0" borderId="30" xfId="3" applyNumberFormat="1" applyFont="1" applyBorder="1" applyAlignment="1">
      <alignment horizontal="center" vertical="center"/>
    </xf>
    <xf numFmtId="3" fontId="20" fillId="0" borderId="31" xfId="3" applyNumberFormat="1" applyFont="1" applyBorder="1" applyAlignment="1">
      <alignment horizontal="center" vertical="center"/>
    </xf>
    <xf numFmtId="0" fontId="14" fillId="0" borderId="32" xfId="3" applyFont="1" applyBorder="1" applyAlignment="1">
      <alignment vertical="center"/>
    </xf>
    <xf numFmtId="0" fontId="14" fillId="0" borderId="10" xfId="3" applyFont="1" applyBorder="1" applyAlignment="1">
      <alignment vertical="center"/>
    </xf>
    <xf numFmtId="0" fontId="14" fillId="0" borderId="33" xfId="3" applyFont="1" applyBorder="1" applyAlignment="1">
      <alignment vertical="center"/>
    </xf>
    <xf numFmtId="0" fontId="7" fillId="0" borderId="32" xfId="3" applyFont="1" applyBorder="1" applyAlignment="1">
      <alignment vertical="center"/>
    </xf>
    <xf numFmtId="3" fontId="7" fillId="0" borderId="10" xfId="3" applyNumberFormat="1" applyFont="1" applyBorder="1" applyAlignment="1">
      <alignment horizontal="center" vertical="center"/>
    </xf>
    <xf numFmtId="3" fontId="7" fillId="0" borderId="33" xfId="3" applyNumberFormat="1" applyFont="1" applyBorder="1" applyAlignment="1">
      <alignment horizontal="center" vertical="center"/>
    </xf>
    <xf numFmtId="0" fontId="7" fillId="0" borderId="33" xfId="3" applyFont="1" applyBorder="1" applyAlignment="1">
      <alignment vertical="center"/>
    </xf>
    <xf numFmtId="3" fontId="7" fillId="0" borderId="0" xfId="3" applyNumberFormat="1" applyFont="1" applyAlignment="1">
      <alignment horizontal="center" vertical="center"/>
    </xf>
    <xf numFmtId="49" fontId="7" fillId="2" borderId="12" xfId="2" applyNumberFormat="1" applyFont="1" applyFill="1" applyBorder="1" applyAlignment="1">
      <alignment horizontal="center" vertical="center"/>
    </xf>
    <xf numFmtId="0" fontId="16" fillId="2" borderId="55" xfId="3" applyFont="1" applyFill="1" applyBorder="1" applyAlignment="1">
      <alignment horizontal="center" vertical="center"/>
    </xf>
    <xf numFmtId="37" fontId="35" fillId="2" borderId="62" xfId="1" applyNumberFormat="1" applyFont="1" applyFill="1" applyBorder="1" applyAlignment="1">
      <alignment horizontal="center" vertical="center"/>
    </xf>
    <xf numFmtId="0" fontId="1" fillId="0" borderId="44" xfId="0" applyFont="1" applyFill="1" applyBorder="1" applyAlignment="1">
      <alignment vertical="center"/>
    </xf>
    <xf numFmtId="0" fontId="1" fillId="3" borderId="45" xfId="0" applyFont="1" applyFill="1" applyBorder="1" applyAlignment="1">
      <alignment vertical="center"/>
    </xf>
    <xf numFmtId="0" fontId="1" fillId="3" borderId="44" xfId="0" applyFont="1" applyFill="1" applyBorder="1" applyAlignment="1">
      <alignment vertical="center"/>
    </xf>
    <xf numFmtId="0" fontId="25" fillId="4" borderId="17" xfId="0" applyFont="1" applyFill="1" applyBorder="1" applyAlignment="1">
      <alignment horizontal="center" vertical="center"/>
    </xf>
    <xf numFmtId="0" fontId="1" fillId="5" borderId="17" xfId="0" applyFont="1" applyFill="1" applyBorder="1" applyAlignment="1">
      <alignment vertical="center"/>
    </xf>
    <xf numFmtId="0" fontId="1" fillId="3" borderId="17" xfId="0" applyFont="1" applyFill="1" applyBorder="1" applyAlignment="1">
      <alignment vertical="center" wrapText="1"/>
    </xf>
    <xf numFmtId="0" fontId="1" fillId="3" borderId="17" xfId="0" applyFont="1" applyFill="1" applyBorder="1" applyAlignment="1">
      <alignment horizontal="center" vertical="center" wrapText="1"/>
    </xf>
    <xf numFmtId="0" fontId="0" fillId="3" borderId="17" xfId="0" applyFill="1" applyBorder="1" applyAlignment="1">
      <alignment horizontal="center" vertical="center"/>
    </xf>
    <xf numFmtId="0" fontId="0" fillId="3" borderId="17" xfId="0" applyFill="1" applyBorder="1" applyAlignment="1">
      <alignment vertical="center" wrapText="1"/>
    </xf>
    <xf numFmtId="0" fontId="1" fillId="0" borderId="17" xfId="0" applyFont="1" applyFill="1" applyBorder="1" applyAlignment="1">
      <alignment vertical="center" wrapText="1"/>
    </xf>
    <xf numFmtId="0" fontId="1" fillId="3" borderId="17" xfId="0" applyFont="1" applyFill="1" applyBorder="1" applyAlignment="1">
      <alignment vertical="center"/>
    </xf>
    <xf numFmtId="4" fontId="36" fillId="0" borderId="72" xfId="0" applyNumberFormat="1" applyFont="1" applyBorder="1" applyAlignment="1">
      <alignment horizontal="center" vertical="center"/>
    </xf>
    <xf numFmtId="0" fontId="7" fillId="0" borderId="40" xfId="3" applyFont="1" applyBorder="1" applyAlignment="1">
      <alignment horizontal="left" vertical="center" wrapText="1"/>
    </xf>
    <xf numFmtId="0" fontId="7" fillId="0" borderId="19" xfId="3" applyFont="1" applyBorder="1" applyAlignment="1">
      <alignment horizontal="left" vertical="center" wrapText="1"/>
    </xf>
    <xf numFmtId="0" fontId="7" fillId="0" borderId="41" xfId="3" applyFont="1" applyBorder="1" applyAlignment="1">
      <alignment horizontal="left" vertical="center" wrapText="1"/>
    </xf>
    <xf numFmtId="0" fontId="12" fillId="0" borderId="37" xfId="3" applyFont="1" applyBorder="1" applyAlignment="1">
      <alignment horizontal="center" vertical="center"/>
    </xf>
    <xf numFmtId="0" fontId="12" fillId="0" borderId="38" xfId="3" applyFont="1" applyBorder="1" applyAlignment="1">
      <alignment horizontal="center" vertical="center"/>
    </xf>
    <xf numFmtId="0" fontId="12" fillId="0" borderId="39" xfId="3" applyFont="1" applyBorder="1" applyAlignment="1">
      <alignment horizontal="center" vertical="center"/>
    </xf>
    <xf numFmtId="0" fontId="7" fillId="0" borderId="26" xfId="3" applyFont="1" applyBorder="1" applyAlignment="1">
      <alignment horizontal="center" vertical="center"/>
    </xf>
    <xf numFmtId="0" fontId="7" fillId="0" borderId="5" xfId="3" applyFont="1" applyBorder="1" applyAlignment="1">
      <alignment horizontal="center" vertical="center"/>
    </xf>
    <xf numFmtId="0" fontId="7" fillId="0" borderId="27" xfId="3" applyFont="1" applyBorder="1" applyAlignment="1">
      <alignment horizontal="center" vertical="center"/>
    </xf>
    <xf numFmtId="0" fontId="7" fillId="0" borderId="28" xfId="3" applyFont="1" applyBorder="1" applyAlignment="1">
      <alignment horizontal="center" vertical="center"/>
    </xf>
    <xf numFmtId="0" fontId="7" fillId="0" borderId="0" xfId="3" applyFont="1" applyAlignment="1">
      <alignment horizontal="center" vertical="center"/>
    </xf>
    <xf numFmtId="0" fontId="7" fillId="0" borderId="29" xfId="3" applyFont="1" applyBorder="1" applyAlignment="1">
      <alignment horizontal="center" vertical="center"/>
    </xf>
    <xf numFmtId="0" fontId="7" fillId="0" borderId="32" xfId="3" applyFont="1" applyBorder="1" applyAlignment="1">
      <alignment horizontal="center" vertical="center"/>
    </xf>
    <xf numFmtId="0" fontId="7" fillId="0" borderId="10" xfId="3" applyFont="1" applyBorder="1" applyAlignment="1">
      <alignment horizontal="center" vertical="center"/>
    </xf>
    <xf numFmtId="0" fontId="7" fillId="0" borderId="33" xfId="3" applyFont="1" applyBorder="1" applyAlignment="1">
      <alignment horizontal="center" vertical="center"/>
    </xf>
    <xf numFmtId="0" fontId="7" fillId="2" borderId="42" xfId="3" applyFont="1" applyFill="1" applyBorder="1" applyAlignment="1">
      <alignment horizontal="center" vertical="center" wrapText="1"/>
    </xf>
    <xf numFmtId="0" fontId="7" fillId="2" borderId="43" xfId="3" applyFont="1" applyFill="1" applyBorder="1" applyAlignment="1">
      <alignment horizontal="center" vertical="center" wrapText="1"/>
    </xf>
    <xf numFmtId="0" fontId="7" fillId="2" borderId="58" xfId="3" applyFont="1" applyFill="1" applyBorder="1" applyAlignment="1">
      <alignment horizontal="center" vertical="center" wrapText="1"/>
    </xf>
    <xf numFmtId="0" fontId="7" fillId="0" borderId="59" xfId="3" applyFont="1" applyBorder="1" applyAlignment="1">
      <alignment horizontal="left" vertical="center" wrapText="1"/>
    </xf>
    <xf numFmtId="0" fontId="7" fillId="0" borderId="60" xfId="3" applyFont="1" applyBorder="1" applyAlignment="1">
      <alignment horizontal="left" vertical="center" wrapText="1"/>
    </xf>
    <xf numFmtId="0" fontId="7" fillId="0" borderId="61" xfId="3" applyFont="1" applyBorder="1" applyAlignment="1">
      <alignment horizontal="left" vertical="center" wrapText="1"/>
    </xf>
    <xf numFmtId="0" fontId="7" fillId="0" borderId="20" xfId="3" applyFont="1" applyBorder="1" applyAlignment="1">
      <alignment horizontal="center" vertical="center"/>
    </xf>
    <xf numFmtId="0" fontId="7" fillId="0" borderId="21" xfId="3" applyFont="1" applyBorder="1" applyAlignment="1">
      <alignment horizontal="center" vertical="center"/>
    </xf>
    <xf numFmtId="0" fontId="7" fillId="0" borderId="22" xfId="3" applyFont="1" applyBorder="1" applyAlignment="1">
      <alignment horizontal="center" vertical="center"/>
    </xf>
    <xf numFmtId="0" fontId="14" fillId="0" borderId="59" xfId="3" applyFont="1" applyBorder="1" applyAlignment="1">
      <alignment horizontal="left" vertical="top" wrapText="1"/>
    </xf>
    <xf numFmtId="0" fontId="14" fillId="0" borderId="60" xfId="3" applyFont="1" applyBorder="1" applyAlignment="1">
      <alignment horizontal="left" vertical="top" wrapText="1"/>
    </xf>
    <xf numFmtId="0" fontId="14" fillId="0" borderId="61" xfId="3" applyFont="1" applyBorder="1" applyAlignment="1">
      <alignment horizontal="left" vertical="top" wrapText="1"/>
    </xf>
    <xf numFmtId="0" fontId="7" fillId="0" borderId="0" xfId="3" applyFont="1" applyAlignment="1">
      <alignment horizontal="left" vertical="center" wrapText="1"/>
    </xf>
    <xf numFmtId="0" fontId="16" fillId="0" borderId="26" xfId="3" applyFont="1" applyBorder="1" applyAlignment="1">
      <alignment horizontal="center" vertical="center"/>
    </xf>
    <xf numFmtId="0" fontId="16" fillId="0" borderId="5" xfId="3" applyFont="1" applyBorder="1" applyAlignment="1">
      <alignment horizontal="center" vertical="center"/>
    </xf>
    <xf numFmtId="0" fontId="16" fillId="0" borderId="27" xfId="3" applyFont="1" applyBorder="1" applyAlignment="1">
      <alignment horizontal="center" vertical="center"/>
    </xf>
    <xf numFmtId="0" fontId="16" fillId="0" borderId="28" xfId="3" applyFont="1" applyBorder="1" applyAlignment="1">
      <alignment horizontal="center" vertical="center"/>
    </xf>
    <xf numFmtId="0" fontId="16" fillId="0" borderId="0" xfId="3" applyFont="1" applyAlignment="1">
      <alignment horizontal="center" vertical="center"/>
    </xf>
    <xf numFmtId="0" fontId="16" fillId="0" borderId="29" xfId="3" applyFont="1" applyBorder="1" applyAlignment="1">
      <alignment horizontal="center" vertical="center"/>
    </xf>
    <xf numFmtId="0" fontId="16" fillId="0" borderId="32" xfId="3" applyFont="1" applyBorder="1" applyAlignment="1">
      <alignment horizontal="center" vertical="center"/>
    </xf>
    <xf numFmtId="0" fontId="16" fillId="0" borderId="10" xfId="3" applyFont="1" applyBorder="1" applyAlignment="1">
      <alignment horizontal="center" vertical="center"/>
    </xf>
    <xf numFmtId="0" fontId="16" fillId="0" borderId="33" xfId="3" applyFont="1" applyBorder="1" applyAlignment="1">
      <alignment horizontal="center" vertical="center"/>
    </xf>
    <xf numFmtId="49" fontId="14" fillId="0" borderId="42" xfId="2" applyNumberFormat="1" applyFont="1" applyFill="1" applyBorder="1" applyAlignment="1">
      <alignment horizontal="center" vertical="center" wrapText="1"/>
    </xf>
    <xf numFmtId="49" fontId="14" fillId="0" borderId="43" xfId="2" applyNumberFormat="1" applyFont="1" applyFill="1" applyBorder="1" applyAlignment="1">
      <alignment horizontal="center" vertical="center" wrapText="1"/>
    </xf>
    <xf numFmtId="0" fontId="37" fillId="0" borderId="40" xfId="3" applyFont="1" applyBorder="1" applyAlignment="1">
      <alignment horizontal="left" vertical="center" wrapText="1"/>
    </xf>
    <xf numFmtId="0" fontId="37" fillId="0" borderId="19" xfId="3" applyFont="1" applyBorder="1" applyAlignment="1">
      <alignment horizontal="left" vertical="center" wrapText="1"/>
    </xf>
    <xf numFmtId="0" fontId="37" fillId="0" borderId="41" xfId="3" applyFont="1" applyBorder="1" applyAlignment="1">
      <alignment horizontal="left" vertical="center" wrapText="1"/>
    </xf>
    <xf numFmtId="0" fontId="39" fillId="0" borderId="40" xfId="3" applyFont="1" applyBorder="1" applyAlignment="1">
      <alignment horizontal="left" vertical="center" wrapText="1"/>
    </xf>
    <xf numFmtId="0" fontId="39" fillId="0" borderId="19" xfId="3" applyFont="1" applyBorder="1" applyAlignment="1">
      <alignment horizontal="left" vertical="center" wrapText="1"/>
    </xf>
    <xf numFmtId="0" fontId="39" fillId="0" borderId="41" xfId="3" applyFont="1" applyBorder="1" applyAlignment="1">
      <alignment horizontal="left" vertical="center" wrapText="1"/>
    </xf>
    <xf numFmtId="0" fontId="7" fillId="0" borderId="20" xfId="3" applyFont="1" applyBorder="1" applyAlignment="1">
      <alignment horizontal="left" vertical="center" wrapText="1"/>
    </xf>
    <xf numFmtId="0" fontId="7" fillId="0" borderId="21" xfId="3" applyFont="1" applyBorder="1" applyAlignment="1">
      <alignment horizontal="left" vertical="center" wrapText="1"/>
    </xf>
    <xf numFmtId="0" fontId="7" fillId="0" borderId="22" xfId="3" applyFont="1" applyBorder="1" applyAlignment="1">
      <alignment horizontal="left" vertical="center" wrapText="1"/>
    </xf>
    <xf numFmtId="0" fontId="4" fillId="3" borderId="0" xfId="3" applyFont="1" applyFill="1" applyAlignment="1">
      <alignment horizontal="left" vertical="center"/>
    </xf>
    <xf numFmtId="0" fontId="14" fillId="3" borderId="28" xfId="3" applyFont="1" applyFill="1" applyBorder="1" applyAlignment="1">
      <alignment horizontal="left" vertical="center" wrapText="1"/>
    </xf>
    <xf numFmtId="0" fontId="14" fillId="3" borderId="0" xfId="3" applyFont="1" applyFill="1" applyAlignment="1">
      <alignment horizontal="left" vertical="center" wrapText="1"/>
    </xf>
    <xf numFmtId="0" fontId="14" fillId="3" borderId="29" xfId="3" applyFont="1" applyFill="1" applyBorder="1" applyAlignment="1">
      <alignment horizontal="left" vertical="center" wrapText="1"/>
    </xf>
    <xf numFmtId="0" fontId="7" fillId="3" borderId="0" xfId="3" applyFont="1" applyFill="1" applyAlignment="1">
      <alignment horizontal="left" vertical="center" wrapText="1"/>
    </xf>
    <xf numFmtId="0" fontId="7" fillId="3" borderId="20" xfId="3" applyFont="1" applyFill="1" applyBorder="1" applyAlignment="1">
      <alignment horizontal="center" vertical="center"/>
    </xf>
    <xf numFmtId="0" fontId="7" fillId="3" borderId="21" xfId="3" applyFont="1" applyFill="1" applyBorder="1" applyAlignment="1">
      <alignment horizontal="center" vertical="center"/>
    </xf>
    <xf numFmtId="0" fontId="7" fillId="3" borderId="22" xfId="3" applyFont="1" applyFill="1" applyBorder="1" applyAlignment="1">
      <alignment horizontal="center" vertical="center"/>
    </xf>
    <xf numFmtId="0" fontId="14" fillId="3" borderId="26" xfId="3" applyFont="1" applyFill="1" applyBorder="1" applyAlignment="1">
      <alignment horizontal="left" vertical="center" wrapText="1"/>
    </xf>
    <xf numFmtId="0" fontId="14" fillId="3" borderId="5" xfId="3" applyFont="1" applyFill="1" applyBorder="1" applyAlignment="1">
      <alignment horizontal="left" vertical="center" wrapText="1"/>
    </xf>
    <xf numFmtId="0" fontId="14" fillId="3" borderId="27" xfId="3" applyFont="1" applyFill="1" applyBorder="1" applyAlignment="1">
      <alignment horizontal="left" vertical="center" wrapText="1"/>
    </xf>
    <xf numFmtId="0" fontId="20" fillId="3" borderId="36" xfId="3" applyFont="1" applyFill="1" applyBorder="1" applyAlignment="1">
      <alignment horizontal="left" vertical="center" wrapText="1"/>
    </xf>
    <xf numFmtId="0" fontId="20" fillId="3" borderId="14" xfId="3" applyFont="1" applyFill="1" applyBorder="1" applyAlignment="1">
      <alignment horizontal="left" vertical="center" wrapText="1"/>
    </xf>
    <xf numFmtId="0" fontId="20" fillId="3" borderId="30" xfId="3" applyFont="1" applyFill="1" applyBorder="1" applyAlignment="1">
      <alignment horizontal="left" vertical="center" wrapText="1"/>
    </xf>
    <xf numFmtId="0" fontId="44" fillId="3" borderId="0" xfId="0" applyFont="1" applyFill="1" applyAlignment="1">
      <alignment horizontal="center" vertical="top" wrapText="1"/>
    </xf>
    <xf numFmtId="0" fontId="31" fillId="3" borderId="0" xfId="0" applyFont="1" applyFill="1" applyAlignment="1">
      <alignment horizontal="center" vertical="center" wrapText="1"/>
    </xf>
    <xf numFmtId="0" fontId="49" fillId="3" borderId="0" xfId="0" applyFont="1" applyFill="1" applyAlignment="1">
      <alignment horizontal="center" vertical="center"/>
    </xf>
    <xf numFmtId="0" fontId="26" fillId="3" borderId="0" xfId="0" applyFont="1" applyFill="1" applyAlignment="1">
      <alignment horizontal="center" vertical="center"/>
    </xf>
  </cellXfs>
  <cellStyles count="6">
    <cellStyle name="Comma" xfId="1" builtinId="3"/>
    <cellStyle name="Comma_Sheet1" xfId="2" xr:uid="{00000000-0005-0000-0000-000001000000}"/>
    <cellStyle name="Hyperlink" xfId="5" builtinId="8"/>
    <cellStyle name="Normal" xfId="0" builtinId="0"/>
    <cellStyle name="Normal 2" xfId="4" xr:uid="{3900E31D-ED93-463D-AA5C-1FC9ADB98BF3}"/>
    <cellStyle name="Normal_Sheet1" xfId="3" xr:uid="{00000000-0005-0000-0000-000003000000}"/>
  </cellStyles>
  <dxfs count="0"/>
  <tableStyles count="1" defaultTableStyle="TableStyleMedium2" defaultPivotStyle="PivotStyleLight16">
    <tableStyle name="Invisible" pivot="0" table="0" count="0" xr9:uid="{6CC0856D-0CCF-44E9-A085-8D221DBE4B7F}"/>
  </tableStyles>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971550</xdr:colOff>
          <xdr:row>3</xdr:row>
          <xdr:rowOff>9525</xdr:rowOff>
        </xdr:from>
        <xdr:to>
          <xdr:col>14</xdr:col>
          <xdr:colOff>171450</xdr:colOff>
          <xdr:row>4</xdr:row>
          <xdr:rowOff>9525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971550</xdr:colOff>
          <xdr:row>4</xdr:row>
          <xdr:rowOff>9525</xdr:rowOff>
        </xdr:from>
        <xdr:to>
          <xdr:col>14</xdr:col>
          <xdr:colOff>180975</xdr:colOff>
          <xdr:row>5</xdr:row>
          <xdr:rowOff>9525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xdr:row>
          <xdr:rowOff>171450</xdr:rowOff>
        </xdr:from>
        <xdr:to>
          <xdr:col>14</xdr:col>
          <xdr:colOff>180975</xdr:colOff>
          <xdr:row>5</xdr:row>
          <xdr:rowOff>171450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971550</xdr:colOff>
          <xdr:row>3</xdr:row>
          <xdr:rowOff>9525</xdr:rowOff>
        </xdr:from>
        <xdr:to>
          <xdr:col>15</xdr:col>
          <xdr:colOff>171450</xdr:colOff>
          <xdr:row>4</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971550</xdr:colOff>
          <xdr:row>4</xdr:row>
          <xdr:rowOff>9525</xdr:rowOff>
        </xdr:from>
        <xdr:to>
          <xdr:col>15</xdr:col>
          <xdr:colOff>180975</xdr:colOff>
          <xdr:row>5</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xdr:row>
          <xdr:rowOff>38100</xdr:rowOff>
        </xdr:from>
        <xdr:to>
          <xdr:col>15</xdr:col>
          <xdr:colOff>180975</xdr:colOff>
          <xdr:row>5</xdr:row>
          <xdr:rowOff>219075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33</xdr:row>
          <xdr:rowOff>114300</xdr:rowOff>
        </xdr:from>
        <xdr:to>
          <xdr:col>1</xdr:col>
          <xdr:colOff>161925</xdr:colOff>
          <xdr:row>33</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34</xdr:row>
          <xdr:rowOff>85725</xdr:rowOff>
        </xdr:from>
        <xdr:to>
          <xdr:col>1</xdr:col>
          <xdr:colOff>152400</xdr:colOff>
          <xdr:row>34</xdr:row>
          <xdr:rowOff>257175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10</xdr:col>
      <xdr:colOff>95250</xdr:colOff>
      <xdr:row>6</xdr:row>
      <xdr:rowOff>990600</xdr:rowOff>
    </xdr:from>
    <xdr:to>
      <xdr:col>27</xdr:col>
      <xdr:colOff>427349</xdr:colOff>
      <xdr:row>14</xdr:row>
      <xdr:rowOff>837536</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4868525" y="2162175"/>
          <a:ext cx="10209524" cy="53142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file:///C:\sites\DFAM-eZHACTTraining\SitePages\Cost-Classification---Expense-Category.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22B17-6FC9-4B32-A0E7-03F75685775C}">
  <dimension ref="B7:D15"/>
  <sheetViews>
    <sheetView topLeftCell="A6" zoomScale="130" zoomScaleNormal="130" workbookViewId="0">
      <selection activeCell="F11" sqref="F11"/>
    </sheetView>
  </sheetViews>
  <sheetFormatPr defaultColWidth="8.85546875" defaultRowHeight="18.75"/>
  <cols>
    <col min="1" max="1" width="1.85546875" style="17" customWidth="1"/>
    <col min="2" max="2" width="1.7109375" style="17" customWidth="1"/>
    <col min="3" max="3" width="2.42578125" style="103" customWidth="1"/>
    <col min="4" max="4" width="95.28515625" style="100" customWidth="1"/>
    <col min="5" max="5" width="8.85546875" style="17" customWidth="1"/>
    <col min="6" max="16384" width="8.85546875" style="17"/>
  </cols>
  <sheetData>
    <row r="7" spans="2:4">
      <c r="D7" s="127" t="s">
        <v>79</v>
      </c>
    </row>
    <row r="8" spans="2:4">
      <c r="D8" s="127"/>
    </row>
    <row r="9" spans="2:4" ht="45" customHeight="1">
      <c r="D9" s="129" t="s">
        <v>80</v>
      </c>
    </row>
    <row r="11" spans="2:4" ht="93.75">
      <c r="C11" s="128">
        <v>1</v>
      </c>
      <c r="D11" s="217" t="s">
        <v>81</v>
      </c>
    </row>
    <row r="13" spans="2:4" ht="37.5">
      <c r="B13" s="218"/>
      <c r="C13" s="128">
        <v>2</v>
      </c>
      <c r="D13" s="217" t="s">
        <v>82</v>
      </c>
    </row>
    <row r="15" spans="2:4">
      <c r="C15" s="128"/>
      <c r="D15" s="10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AB789-360A-4039-AB91-2B90287C7AF3}">
  <sheetPr>
    <pageSetUpPr fitToPage="1"/>
  </sheetPr>
  <dimension ref="A1:AE54"/>
  <sheetViews>
    <sheetView tabSelected="1" topLeftCell="A6" workbookViewId="0">
      <selection activeCell="B31" sqref="B31:P31"/>
    </sheetView>
  </sheetViews>
  <sheetFormatPr defaultColWidth="9.140625" defaultRowHeight="16.5"/>
  <cols>
    <col min="1" max="4" width="5.7109375" style="227" customWidth="1"/>
    <col min="5" max="5" width="25.140625" style="227" customWidth="1"/>
    <col min="6" max="6" width="1.7109375" style="227" customWidth="1"/>
    <col min="7" max="7" width="22.7109375" style="227" customWidth="1"/>
    <col min="8" max="8" width="1.7109375" style="227" customWidth="1"/>
    <col min="9" max="9" width="16.7109375" style="227" customWidth="1"/>
    <col min="10" max="12" width="14.7109375" style="227" customWidth="1"/>
    <col min="13" max="13" width="1.7109375" style="227" customWidth="1"/>
    <col min="14" max="15" width="14.7109375" style="227" customWidth="1"/>
    <col min="16" max="16" width="14.7109375" style="305" customWidth="1"/>
    <col min="17" max="17" width="1.7109375" style="227" customWidth="1"/>
    <col min="18" max="20" width="9.140625" style="227"/>
    <col min="21" max="31" width="9.140625" style="229"/>
    <col min="32" max="16384" width="9.140625" style="227"/>
  </cols>
  <sheetData>
    <row r="1" spans="1:31" s="221" customFormat="1" ht="14.1" customHeight="1">
      <c r="A1" s="219" t="s">
        <v>83</v>
      </c>
      <c r="B1" s="220"/>
      <c r="C1" s="220"/>
      <c r="D1" s="220"/>
      <c r="E1" s="220"/>
      <c r="F1" s="219"/>
      <c r="G1" s="219"/>
      <c r="H1" s="219"/>
      <c r="J1" s="222" t="s">
        <v>84</v>
      </c>
      <c r="K1" s="223" t="s">
        <v>2</v>
      </c>
      <c r="O1" s="222" t="s">
        <v>3</v>
      </c>
      <c r="P1" s="224" t="s">
        <v>85</v>
      </c>
      <c r="Q1" s="225"/>
    </row>
    <row r="2" spans="1:31" ht="14.1" customHeight="1">
      <c r="A2" s="226"/>
      <c r="B2" s="226"/>
      <c r="C2" s="226"/>
      <c r="D2" s="226"/>
      <c r="E2" s="226"/>
      <c r="F2" s="226"/>
      <c r="G2" s="226"/>
      <c r="H2" s="226"/>
      <c r="I2" s="226"/>
      <c r="J2" s="226"/>
      <c r="K2" s="226"/>
      <c r="L2" s="226"/>
      <c r="M2" s="226"/>
      <c r="O2" s="226"/>
      <c r="P2" s="228"/>
      <c r="Q2" s="226"/>
    </row>
    <row r="3" spans="1:31" ht="14.1" customHeight="1">
      <c r="A3" s="226" t="s">
        <v>86</v>
      </c>
      <c r="E3" s="230" t="s">
        <v>6</v>
      </c>
      <c r="F3" s="226"/>
      <c r="G3" s="226"/>
      <c r="H3" s="226"/>
      <c r="K3" s="231"/>
      <c r="M3" s="226"/>
      <c r="O3" s="232" t="s">
        <v>87</v>
      </c>
      <c r="P3" s="233"/>
      <c r="Q3" s="226"/>
    </row>
    <row r="4" spans="1:31" ht="14.1" customHeight="1">
      <c r="A4" s="226" t="s">
        <v>88</v>
      </c>
      <c r="B4" s="226"/>
      <c r="C4" s="226"/>
      <c r="D4" s="226"/>
      <c r="E4" s="230" t="s">
        <v>6</v>
      </c>
      <c r="F4" s="226"/>
      <c r="G4" s="226"/>
      <c r="H4" s="226"/>
      <c r="I4" s="226"/>
      <c r="J4" s="226"/>
      <c r="K4" s="226"/>
      <c r="L4" s="226"/>
      <c r="M4" s="226"/>
      <c r="O4" s="216" t="s">
        <v>89</v>
      </c>
      <c r="P4" s="235"/>
      <c r="Q4" s="226"/>
      <c r="R4" s="234"/>
    </row>
    <row r="5" spans="1:31" ht="14.1" customHeight="1">
      <c r="A5" s="234" t="s">
        <v>90</v>
      </c>
      <c r="B5" s="234"/>
      <c r="C5" s="234"/>
      <c r="D5" s="234"/>
      <c r="E5" s="230" t="s">
        <v>6</v>
      </c>
      <c r="F5" s="230"/>
      <c r="G5" s="230"/>
      <c r="H5" s="230"/>
      <c r="I5" s="236"/>
      <c r="J5" s="236"/>
      <c r="K5" s="226"/>
      <c r="L5" s="226"/>
      <c r="M5" s="226"/>
      <c r="O5" s="216" t="s">
        <v>91</v>
      </c>
      <c r="P5" s="228"/>
      <c r="Q5" s="226"/>
      <c r="R5" s="234"/>
    </row>
    <row r="6" spans="1:31" ht="14.1" customHeight="1">
      <c r="A6" s="234" t="s">
        <v>92</v>
      </c>
      <c r="B6" s="234"/>
      <c r="C6" s="234"/>
      <c r="D6" s="234"/>
      <c r="E6" s="230" t="s">
        <v>6</v>
      </c>
      <c r="F6" s="226"/>
      <c r="G6" s="226"/>
      <c r="H6" s="226"/>
      <c r="I6" s="237"/>
      <c r="J6" s="237"/>
      <c r="K6" s="226"/>
      <c r="L6" s="226"/>
      <c r="M6" s="226"/>
      <c r="O6" s="216" t="s">
        <v>93</v>
      </c>
      <c r="P6" s="228"/>
      <c r="Q6" s="226"/>
      <c r="R6" s="234"/>
    </row>
    <row r="7" spans="1:31" ht="14.1" customHeight="1">
      <c r="A7" s="234" t="s">
        <v>94</v>
      </c>
      <c r="B7" s="234"/>
      <c r="C7" s="234"/>
      <c r="D7" s="234"/>
      <c r="E7" s="230" t="s">
        <v>6</v>
      </c>
      <c r="F7" s="226"/>
      <c r="G7" s="226"/>
      <c r="H7" s="226"/>
      <c r="I7" s="237"/>
      <c r="J7" s="237"/>
      <c r="K7" s="226"/>
      <c r="L7" s="226"/>
      <c r="M7" s="226"/>
      <c r="N7" s="226"/>
      <c r="O7" s="226"/>
      <c r="P7" s="228"/>
      <c r="Q7" s="226"/>
    </row>
    <row r="8" spans="1:31" ht="14.1" customHeight="1" thickBot="1">
      <c r="A8" s="234"/>
      <c r="B8" s="234"/>
      <c r="C8" s="234"/>
      <c r="D8" s="234"/>
      <c r="E8" s="234"/>
      <c r="F8" s="226"/>
      <c r="G8" s="226"/>
      <c r="H8" s="226"/>
      <c r="I8" s="237"/>
      <c r="J8" s="237"/>
      <c r="K8" s="226"/>
      <c r="L8" s="226"/>
      <c r="M8" s="226"/>
      <c r="N8" s="226"/>
      <c r="O8" s="226"/>
      <c r="P8" s="228"/>
      <c r="Q8" s="226"/>
    </row>
    <row r="9" spans="1:31" s="241" customFormat="1" ht="21.95" customHeight="1" thickTop="1" thickBot="1">
      <c r="A9" s="238"/>
      <c r="B9" s="238"/>
      <c r="C9" s="238"/>
      <c r="D9" s="238"/>
      <c r="E9" s="238" t="s">
        <v>95</v>
      </c>
      <c r="F9" s="239"/>
      <c r="G9" s="226"/>
      <c r="H9" s="239"/>
      <c r="I9" s="379" t="s">
        <v>96</v>
      </c>
      <c r="J9" s="380"/>
      <c r="K9" s="380"/>
      <c r="L9" s="381"/>
      <c r="M9" s="239"/>
      <c r="N9" s="379" t="s">
        <v>97</v>
      </c>
      <c r="O9" s="380"/>
      <c r="P9" s="381"/>
      <c r="Q9" s="240"/>
      <c r="U9" s="242"/>
      <c r="V9" s="242"/>
      <c r="W9" s="242"/>
      <c r="X9" s="242"/>
      <c r="Y9" s="242"/>
      <c r="Z9" s="242"/>
      <c r="AA9" s="242"/>
      <c r="AB9" s="242"/>
      <c r="AC9" s="242"/>
      <c r="AD9" s="242"/>
      <c r="AE9" s="242"/>
    </row>
    <row r="10" spans="1:31" ht="8.1" customHeight="1" thickTop="1" thickBot="1">
      <c r="A10" s="234"/>
      <c r="B10" s="234"/>
      <c r="C10" s="234"/>
      <c r="D10" s="234"/>
      <c r="E10" s="234"/>
      <c r="F10" s="226"/>
      <c r="G10" s="226"/>
      <c r="H10" s="226"/>
      <c r="I10" s="237"/>
      <c r="J10" s="237"/>
      <c r="K10" s="226"/>
      <c r="L10" s="226"/>
      <c r="M10" s="226"/>
      <c r="N10" s="226"/>
      <c r="O10" s="226"/>
      <c r="P10" s="228"/>
      <c r="Q10" s="226"/>
    </row>
    <row r="11" spans="1:31" s="248" customFormat="1" ht="30" customHeight="1">
      <c r="A11" s="382" t="s">
        <v>98</v>
      </c>
      <c r="B11" s="383"/>
      <c r="C11" s="383"/>
      <c r="D11" s="383"/>
      <c r="E11" s="384"/>
      <c r="F11" s="16"/>
      <c r="G11" s="391" t="s">
        <v>99</v>
      </c>
      <c r="H11" s="16"/>
      <c r="I11" s="243" t="s">
        <v>100</v>
      </c>
      <c r="J11" s="244" t="s">
        <v>101</v>
      </c>
      <c r="K11" s="245" t="s">
        <v>102</v>
      </c>
      <c r="L11" s="246" t="s">
        <v>103</v>
      </c>
      <c r="M11" s="16"/>
      <c r="N11" s="243" t="s">
        <v>104</v>
      </c>
      <c r="O11" s="247" t="s">
        <v>100</v>
      </c>
      <c r="P11" s="246" t="s">
        <v>105</v>
      </c>
      <c r="Q11" s="16"/>
      <c r="U11" s="249"/>
      <c r="V11" s="249"/>
      <c r="W11" s="249"/>
      <c r="X11" s="249"/>
      <c r="Y11" s="249"/>
      <c r="Z11" s="249"/>
      <c r="AA11" s="249"/>
      <c r="AB11" s="249"/>
      <c r="AC11" s="249"/>
      <c r="AD11" s="249"/>
      <c r="AE11" s="249"/>
    </row>
    <row r="12" spans="1:31" s="248" customFormat="1" ht="12" customHeight="1">
      <c r="A12" s="385"/>
      <c r="B12" s="386"/>
      <c r="C12" s="386"/>
      <c r="D12" s="386"/>
      <c r="E12" s="387"/>
      <c r="F12" s="16"/>
      <c r="G12" s="392"/>
      <c r="H12" s="16"/>
      <c r="I12" s="3" t="s">
        <v>106</v>
      </c>
      <c r="J12" s="4"/>
      <c r="K12" s="5"/>
      <c r="L12" s="6"/>
      <c r="M12" s="250"/>
      <c r="N12" s="3" t="s">
        <v>107</v>
      </c>
      <c r="O12" s="7"/>
      <c r="P12" s="8"/>
      <c r="Q12" s="16"/>
      <c r="U12" s="249"/>
      <c r="V12" s="249"/>
      <c r="W12" s="249"/>
      <c r="X12" s="249"/>
      <c r="Y12" s="249"/>
      <c r="Z12" s="249"/>
      <c r="AA12" s="249"/>
      <c r="AB12" s="249"/>
      <c r="AC12" s="249"/>
      <c r="AD12" s="249"/>
      <c r="AE12" s="249"/>
    </row>
    <row r="13" spans="1:31" s="241" customFormat="1" ht="12" customHeight="1" thickBot="1">
      <c r="A13" s="388"/>
      <c r="B13" s="389"/>
      <c r="C13" s="389"/>
      <c r="D13" s="389"/>
      <c r="E13" s="390"/>
      <c r="F13" s="9"/>
      <c r="G13" s="393"/>
      <c r="H13" s="9"/>
      <c r="I13" s="251" t="s">
        <v>24</v>
      </c>
      <c r="J13" s="252" t="s">
        <v>25</v>
      </c>
      <c r="K13" s="362" t="s">
        <v>26</v>
      </c>
      <c r="L13" s="253" t="s">
        <v>27</v>
      </c>
      <c r="M13" s="254"/>
      <c r="N13" s="255" t="s">
        <v>28</v>
      </c>
      <c r="O13" s="256" t="s">
        <v>29</v>
      </c>
      <c r="P13" s="257" t="s">
        <v>30</v>
      </c>
      <c r="Q13" s="9"/>
      <c r="U13" s="242"/>
      <c r="V13" s="242"/>
      <c r="W13" s="242"/>
      <c r="X13" s="242"/>
      <c r="Y13" s="242"/>
      <c r="Z13" s="242"/>
      <c r="AA13" s="242"/>
      <c r="AB13" s="242"/>
      <c r="AC13" s="242"/>
      <c r="AD13" s="242"/>
      <c r="AE13" s="242"/>
    </row>
    <row r="14" spans="1:31" s="262" customFormat="1" ht="14.1" customHeight="1">
      <c r="A14" s="394" t="s">
        <v>146</v>
      </c>
      <c r="B14" s="395"/>
      <c r="C14" s="395"/>
      <c r="D14" s="395"/>
      <c r="E14" s="396"/>
      <c r="F14" s="10"/>
      <c r="G14" s="258"/>
      <c r="H14" s="10"/>
      <c r="I14" s="375">
        <v>300000000</v>
      </c>
      <c r="J14" s="202">
        <v>270000000</v>
      </c>
      <c r="K14" s="179">
        <v>270000000</v>
      </c>
      <c r="L14" s="363">
        <f>I14-K14</f>
        <v>30000000</v>
      </c>
      <c r="M14" s="10"/>
      <c r="N14" s="195">
        <v>300000000</v>
      </c>
      <c r="O14" s="196">
        <v>300000000</v>
      </c>
      <c r="P14" s="197">
        <f>L14+O14</f>
        <v>330000000</v>
      </c>
      <c r="Q14" s="10"/>
      <c r="U14" s="263"/>
      <c r="V14" s="263"/>
      <c r="W14" s="263"/>
      <c r="X14" s="263"/>
      <c r="Y14" s="263"/>
      <c r="Z14" s="263"/>
      <c r="AA14" s="263"/>
      <c r="AB14" s="263"/>
      <c r="AC14" s="263"/>
      <c r="AD14" s="263"/>
      <c r="AE14" s="263"/>
    </row>
    <row r="15" spans="1:31" s="262" customFormat="1" ht="14.1" customHeight="1">
      <c r="A15" s="376"/>
      <c r="B15" s="377"/>
      <c r="C15" s="377"/>
      <c r="D15" s="377"/>
      <c r="E15" s="378"/>
      <c r="F15" s="10"/>
      <c r="G15" s="258"/>
      <c r="H15" s="10"/>
      <c r="I15" s="264"/>
      <c r="J15" s="265"/>
      <c r="K15" s="266"/>
      <c r="L15" s="267"/>
      <c r="M15" s="10"/>
      <c r="N15" s="259"/>
      <c r="O15" s="260"/>
      <c r="P15" s="261"/>
      <c r="Q15" s="10"/>
      <c r="U15" s="263"/>
      <c r="V15" s="263"/>
      <c r="W15" s="263"/>
      <c r="X15" s="263"/>
      <c r="Y15" s="263"/>
      <c r="Z15" s="263"/>
      <c r="AA15" s="263"/>
      <c r="AB15" s="263"/>
      <c r="AC15" s="263"/>
      <c r="AD15" s="263"/>
      <c r="AE15" s="263"/>
    </row>
    <row r="16" spans="1:31" s="262" customFormat="1" ht="14.1" customHeight="1">
      <c r="A16" s="376"/>
      <c r="B16" s="377"/>
      <c r="C16" s="377"/>
      <c r="D16" s="377"/>
      <c r="E16" s="378"/>
      <c r="F16" s="10"/>
      <c r="G16" s="268"/>
      <c r="H16" s="10"/>
      <c r="I16" s="264"/>
      <c r="J16" s="265"/>
      <c r="K16" s="266"/>
      <c r="L16" s="267"/>
      <c r="M16" s="269"/>
      <c r="N16" s="270"/>
      <c r="O16" s="271"/>
      <c r="P16" s="272"/>
      <c r="Q16" s="10"/>
      <c r="U16" s="263"/>
      <c r="V16" s="263"/>
      <c r="W16" s="263"/>
      <c r="X16" s="263"/>
      <c r="Y16" s="263"/>
      <c r="Z16" s="263"/>
      <c r="AA16" s="263"/>
      <c r="AB16" s="263"/>
      <c r="AC16" s="263"/>
      <c r="AD16" s="263"/>
      <c r="AE16" s="263"/>
    </row>
    <row r="17" spans="1:31" s="262" customFormat="1" ht="14.1" customHeight="1">
      <c r="A17" s="376"/>
      <c r="B17" s="377"/>
      <c r="C17" s="377"/>
      <c r="D17" s="377"/>
      <c r="E17" s="378"/>
      <c r="F17" s="10"/>
      <c r="G17" s="268"/>
      <c r="H17" s="10"/>
      <c r="I17" s="264"/>
      <c r="J17" s="265"/>
      <c r="K17" s="266"/>
      <c r="L17" s="267"/>
      <c r="M17" s="269"/>
      <c r="N17" s="270"/>
      <c r="O17" s="271"/>
      <c r="P17" s="272"/>
      <c r="Q17" s="10"/>
      <c r="U17" s="263"/>
      <c r="V17" s="263"/>
      <c r="W17" s="263"/>
      <c r="X17" s="263"/>
      <c r="Y17" s="263"/>
      <c r="Z17" s="263"/>
      <c r="AA17" s="263"/>
      <c r="AB17" s="263"/>
      <c r="AC17" s="263"/>
      <c r="AD17" s="263"/>
      <c r="AE17" s="263"/>
    </row>
    <row r="18" spans="1:31" s="262" customFormat="1" ht="14.1" customHeight="1">
      <c r="A18" s="376" t="s">
        <v>147</v>
      </c>
      <c r="B18" s="377"/>
      <c r="C18" s="377"/>
      <c r="D18" s="377"/>
      <c r="E18" s="378"/>
      <c r="F18" s="10"/>
      <c r="G18" s="268"/>
      <c r="H18" s="10"/>
      <c r="I18" s="264"/>
      <c r="J18" s="265"/>
      <c r="K18" s="266"/>
      <c r="L18" s="267"/>
      <c r="M18" s="269"/>
      <c r="N18" s="270"/>
      <c r="O18" s="271"/>
      <c r="P18" s="272"/>
      <c r="Q18" s="10"/>
      <c r="U18" s="263"/>
      <c r="V18" s="263"/>
      <c r="W18" s="263"/>
      <c r="X18" s="263"/>
      <c r="Y18" s="263"/>
      <c r="Z18" s="263"/>
      <c r="AA18" s="263"/>
      <c r="AB18" s="263"/>
      <c r="AC18" s="263"/>
      <c r="AD18" s="263"/>
      <c r="AE18" s="263"/>
    </row>
    <row r="19" spans="1:31" s="262" customFormat="1" ht="14.1" customHeight="1">
      <c r="A19" s="376"/>
      <c r="B19" s="377"/>
      <c r="C19" s="377"/>
      <c r="D19" s="377"/>
      <c r="E19" s="378"/>
      <c r="F19" s="10"/>
      <c r="G19" s="268"/>
      <c r="H19" s="10"/>
      <c r="I19" s="264"/>
      <c r="J19" s="265"/>
      <c r="K19" s="266"/>
      <c r="L19" s="267"/>
      <c r="M19" s="269"/>
      <c r="N19" s="270"/>
      <c r="O19" s="271"/>
      <c r="P19" s="272"/>
      <c r="Q19" s="10"/>
      <c r="U19" s="263"/>
      <c r="V19" s="263"/>
      <c r="W19" s="263"/>
      <c r="X19" s="263"/>
      <c r="Y19" s="263"/>
      <c r="Z19" s="263"/>
      <c r="AA19" s="263"/>
      <c r="AB19" s="263"/>
      <c r="AC19" s="263"/>
      <c r="AD19" s="263"/>
      <c r="AE19" s="263"/>
    </row>
    <row r="20" spans="1:31" s="262" customFormat="1" ht="14.1" customHeight="1">
      <c r="A20" s="376"/>
      <c r="B20" s="377"/>
      <c r="C20" s="377"/>
      <c r="D20" s="377"/>
      <c r="E20" s="378"/>
      <c r="F20" s="10"/>
      <c r="G20" s="268"/>
      <c r="H20" s="10"/>
      <c r="I20" s="264"/>
      <c r="J20" s="265"/>
      <c r="K20" s="266"/>
      <c r="L20" s="267"/>
      <c r="M20" s="269"/>
      <c r="N20" s="270"/>
      <c r="O20" s="271"/>
      <c r="P20" s="272"/>
      <c r="Q20" s="10"/>
      <c r="U20" s="263"/>
      <c r="V20" s="263"/>
      <c r="W20" s="263"/>
      <c r="X20" s="263"/>
      <c r="Y20" s="263"/>
      <c r="Z20" s="263"/>
      <c r="AA20" s="263"/>
      <c r="AB20" s="263"/>
      <c r="AC20" s="263"/>
      <c r="AD20" s="263"/>
      <c r="AE20" s="263"/>
    </row>
    <row r="21" spans="1:31" s="262" customFormat="1" ht="14.1" customHeight="1">
      <c r="A21" s="376"/>
      <c r="B21" s="377"/>
      <c r="C21" s="377"/>
      <c r="D21" s="377"/>
      <c r="E21" s="378"/>
      <c r="F21" s="13"/>
      <c r="G21" s="268"/>
      <c r="H21" s="13"/>
      <c r="I21" s="264"/>
      <c r="J21" s="265"/>
      <c r="K21" s="266"/>
      <c r="L21" s="267"/>
      <c r="M21" s="269"/>
      <c r="N21" s="270"/>
      <c r="O21" s="271"/>
      <c r="P21" s="272"/>
      <c r="Q21" s="10"/>
      <c r="U21" s="263"/>
      <c r="V21" s="263"/>
      <c r="W21" s="263"/>
      <c r="X21" s="263"/>
      <c r="Y21" s="263"/>
      <c r="Z21" s="263"/>
      <c r="AA21" s="263"/>
      <c r="AB21" s="263"/>
      <c r="AC21" s="263"/>
      <c r="AD21" s="263"/>
      <c r="AE21" s="263"/>
    </row>
    <row r="22" spans="1:31" s="262" customFormat="1" ht="14.1" customHeight="1" thickBot="1">
      <c r="A22" s="376" t="s">
        <v>147</v>
      </c>
      <c r="B22" s="377"/>
      <c r="C22" s="377"/>
      <c r="D22" s="377"/>
      <c r="E22" s="378"/>
      <c r="F22" s="13"/>
      <c r="G22" s="273"/>
      <c r="H22" s="13"/>
      <c r="I22" s="264"/>
      <c r="J22" s="265"/>
      <c r="K22" s="266"/>
      <c r="L22" s="267"/>
      <c r="M22" s="269"/>
      <c r="N22" s="270"/>
      <c r="O22" s="271"/>
      <c r="P22" s="272"/>
      <c r="Q22" s="10"/>
      <c r="U22" s="263"/>
      <c r="V22" s="263"/>
      <c r="W22" s="263"/>
      <c r="X22" s="263"/>
      <c r="Y22" s="263"/>
      <c r="Z22" s="263"/>
      <c r="AA22" s="263"/>
      <c r="AB22" s="263"/>
      <c r="AC22" s="263"/>
      <c r="AD22" s="263"/>
      <c r="AE22" s="263"/>
    </row>
    <row r="23" spans="1:31" s="262" customFormat="1" ht="14.1" customHeight="1">
      <c r="A23" s="376"/>
      <c r="B23" s="377"/>
      <c r="C23" s="377"/>
      <c r="D23" s="377"/>
      <c r="E23" s="378"/>
      <c r="F23" s="13"/>
      <c r="G23" s="361"/>
      <c r="H23" s="13"/>
      <c r="I23" s="264"/>
      <c r="J23" s="265"/>
      <c r="K23" s="266"/>
      <c r="L23" s="267"/>
      <c r="M23" s="269"/>
      <c r="N23" s="270"/>
      <c r="O23" s="271"/>
      <c r="P23" s="272"/>
      <c r="Q23" s="10"/>
      <c r="U23" s="263"/>
      <c r="V23" s="263"/>
      <c r="W23" s="263"/>
      <c r="X23" s="263"/>
      <c r="Y23" s="263"/>
      <c r="Z23" s="263"/>
      <c r="AA23" s="263"/>
      <c r="AB23" s="263"/>
      <c r="AC23" s="263"/>
      <c r="AD23" s="263"/>
      <c r="AE23" s="263"/>
    </row>
    <row r="24" spans="1:31" s="262" customFormat="1" ht="14.1" customHeight="1">
      <c r="A24" s="376"/>
      <c r="B24" s="377"/>
      <c r="C24" s="377"/>
      <c r="D24" s="377"/>
      <c r="E24" s="378"/>
      <c r="F24" s="10"/>
      <c r="G24" s="268"/>
      <c r="H24" s="10"/>
      <c r="I24" s="264"/>
      <c r="J24" s="265"/>
      <c r="K24" s="266"/>
      <c r="L24" s="267"/>
      <c r="M24" s="269"/>
      <c r="N24" s="270"/>
      <c r="O24" s="271"/>
      <c r="P24" s="272"/>
      <c r="Q24" s="10"/>
      <c r="U24" s="263"/>
      <c r="V24" s="263"/>
      <c r="W24" s="263"/>
      <c r="X24" s="263"/>
      <c r="Y24" s="263"/>
      <c r="Z24" s="263"/>
      <c r="AA24" s="263"/>
      <c r="AB24" s="263"/>
      <c r="AC24" s="263"/>
      <c r="AD24" s="263"/>
      <c r="AE24" s="263"/>
    </row>
    <row r="25" spans="1:31" s="262" customFormat="1" ht="14.1" customHeight="1" thickBot="1">
      <c r="A25" s="376"/>
      <c r="B25" s="377"/>
      <c r="C25" s="377"/>
      <c r="D25" s="377"/>
      <c r="E25" s="378"/>
      <c r="F25" s="10"/>
      <c r="G25" s="273"/>
      <c r="H25" s="10"/>
      <c r="I25" s="274"/>
      <c r="J25" s="275"/>
      <c r="K25" s="276"/>
      <c r="L25" s="277"/>
      <c r="M25" s="278"/>
      <c r="N25" s="279"/>
      <c r="O25" s="280"/>
      <c r="P25" s="281"/>
      <c r="Q25" s="10"/>
      <c r="U25" s="263"/>
      <c r="V25" s="263"/>
      <c r="W25" s="263"/>
      <c r="X25" s="263"/>
      <c r="Y25" s="263"/>
      <c r="Z25" s="263"/>
      <c r="AA25" s="263"/>
      <c r="AB25" s="263"/>
      <c r="AC25" s="263"/>
      <c r="AD25" s="263"/>
      <c r="AE25" s="263"/>
    </row>
    <row r="26" spans="1:31" s="294" customFormat="1" ht="20.100000000000001" customHeight="1" thickBot="1">
      <c r="A26" s="282" t="s">
        <v>69</v>
      </c>
      <c r="B26" s="283"/>
      <c r="C26" s="283"/>
      <c r="D26" s="283"/>
      <c r="E26" s="284"/>
      <c r="F26" s="13"/>
      <c r="G26" s="285"/>
      <c r="H26" s="13"/>
      <c r="I26" s="286">
        <f>SUM(I14:I25)</f>
        <v>300000000</v>
      </c>
      <c r="J26" s="287">
        <f>SUM(J14:J25)</f>
        <v>270000000</v>
      </c>
      <c r="K26" s="288">
        <f>SUM(K14:K25)</f>
        <v>270000000</v>
      </c>
      <c r="L26" s="289">
        <f>SUM(L14:L25)</f>
        <v>30000000</v>
      </c>
      <c r="M26" s="290"/>
      <c r="N26" s="291">
        <f>SUM(N14:N25)</f>
        <v>300000000</v>
      </c>
      <c r="O26" s="292">
        <f>SUM(O14:O25)</f>
        <v>300000000</v>
      </c>
      <c r="P26" s="293">
        <f>SUM(P14:P25)</f>
        <v>330000000</v>
      </c>
      <c r="Q26" s="13"/>
      <c r="U26" s="295"/>
      <c r="V26" s="295"/>
      <c r="W26" s="295"/>
      <c r="X26" s="295"/>
      <c r="Y26" s="295"/>
      <c r="Z26" s="295"/>
      <c r="AA26" s="295"/>
      <c r="AB26" s="295"/>
      <c r="AC26" s="295"/>
      <c r="AD26" s="295"/>
      <c r="AE26" s="295"/>
    </row>
    <row r="27" spans="1:31" s="262" customFormat="1" ht="14.1" customHeight="1">
      <c r="A27" s="10"/>
      <c r="B27" s="10"/>
      <c r="C27" s="10"/>
      <c r="D27" s="10"/>
      <c r="E27" s="10"/>
      <c r="F27" s="10"/>
      <c r="G27" s="10"/>
      <c r="H27" s="10"/>
      <c r="I27" s="269"/>
      <c r="J27" s="278"/>
      <c r="K27" s="269"/>
      <c r="L27" s="278"/>
      <c r="M27" s="278"/>
      <c r="N27" s="278"/>
      <c r="O27" s="278"/>
      <c r="P27" s="296"/>
      <c r="Q27" s="10"/>
      <c r="U27" s="263"/>
      <c r="V27" s="263"/>
      <c r="W27" s="263"/>
      <c r="X27" s="263"/>
      <c r="Y27" s="263"/>
      <c r="Z27" s="263"/>
      <c r="AA27" s="263"/>
      <c r="AB27" s="263"/>
      <c r="AC27" s="263"/>
      <c r="AD27" s="263"/>
      <c r="AE27" s="263"/>
    </row>
    <row r="28" spans="1:31" ht="14.1" customHeight="1">
      <c r="A28" s="297" t="s">
        <v>108</v>
      </c>
      <c r="B28" s="226"/>
      <c r="C28" s="226"/>
      <c r="D28" s="226"/>
      <c r="E28" s="226"/>
      <c r="F28" s="226"/>
      <c r="G28" s="226"/>
      <c r="H28" s="226"/>
      <c r="I28" s="226"/>
      <c r="J28" s="298"/>
      <c r="K28" s="298"/>
      <c r="L28" s="226"/>
      <c r="M28" s="226"/>
      <c r="N28" s="226"/>
      <c r="O28" s="226"/>
      <c r="P28" s="228"/>
      <c r="Q28" s="226"/>
    </row>
    <row r="29" spans="1:31" ht="20.100000000000001" customHeight="1">
      <c r="A29" s="226" t="s">
        <v>109</v>
      </c>
      <c r="C29" s="226"/>
      <c r="D29" s="226"/>
      <c r="E29" s="226"/>
      <c r="F29" s="226"/>
      <c r="G29" s="226"/>
      <c r="H29" s="226"/>
      <c r="I29" s="226"/>
      <c r="J29" s="298"/>
      <c r="K29" s="298"/>
      <c r="L29" s="226"/>
      <c r="M29" s="226"/>
      <c r="N29" s="226"/>
      <c r="O29" s="226"/>
      <c r="P29" s="228"/>
      <c r="Q29" s="226"/>
    </row>
    <row r="30" spans="1:31" ht="30" customHeight="1">
      <c r="A30" s="299" t="s">
        <v>110</v>
      </c>
      <c r="B30" s="403" t="s">
        <v>111</v>
      </c>
      <c r="C30" s="403"/>
      <c r="D30" s="403"/>
      <c r="E30" s="403"/>
      <c r="F30" s="403"/>
      <c r="G30" s="403"/>
      <c r="H30" s="403"/>
      <c r="I30" s="403"/>
      <c r="J30" s="403"/>
      <c r="K30" s="403"/>
      <c r="L30" s="403"/>
      <c r="M30" s="403"/>
      <c r="N30" s="403"/>
      <c r="O30" s="403"/>
      <c r="P30" s="403"/>
      <c r="Q30" s="226"/>
    </row>
    <row r="31" spans="1:31" ht="30" customHeight="1">
      <c r="A31" s="299" t="s">
        <v>110</v>
      </c>
      <c r="B31" s="403" t="s">
        <v>112</v>
      </c>
      <c r="C31" s="403"/>
      <c r="D31" s="403"/>
      <c r="E31" s="403"/>
      <c r="F31" s="403"/>
      <c r="G31" s="403"/>
      <c r="H31" s="403"/>
      <c r="I31" s="403"/>
      <c r="J31" s="403"/>
      <c r="K31" s="403"/>
      <c r="L31" s="403"/>
      <c r="M31" s="403"/>
      <c r="N31" s="403"/>
      <c r="O31" s="403"/>
      <c r="P31" s="403"/>
      <c r="Q31" s="226"/>
    </row>
    <row r="32" spans="1:31" ht="30" customHeight="1">
      <c r="A32" s="226" t="s">
        <v>113</v>
      </c>
      <c r="B32" s="226"/>
      <c r="C32" s="226"/>
      <c r="D32" s="300"/>
      <c r="E32" s="300"/>
      <c r="F32" s="226"/>
      <c r="G32" s="226"/>
      <c r="H32" s="226"/>
      <c r="I32" s="301" t="s">
        <v>114</v>
      </c>
      <c r="J32" s="300"/>
      <c r="K32" s="300"/>
      <c r="L32" s="302" t="s">
        <v>115</v>
      </c>
      <c r="M32" s="300"/>
      <c r="N32" s="303" t="s">
        <v>38</v>
      </c>
      <c r="O32" s="303"/>
      <c r="P32" s="303" t="s">
        <v>38</v>
      </c>
    </row>
    <row r="33" spans="1:19" ht="8.1" customHeight="1">
      <c r="A33" s="226"/>
      <c r="B33" s="226"/>
      <c r="C33" s="226"/>
      <c r="D33" s="226"/>
      <c r="E33" s="226"/>
      <c r="F33" s="226"/>
      <c r="G33" s="226"/>
      <c r="H33" s="226"/>
      <c r="I33" s="304"/>
      <c r="J33" s="226"/>
      <c r="K33" s="226"/>
      <c r="L33" s="226"/>
      <c r="M33" s="226"/>
    </row>
    <row r="34" spans="1:19" ht="14.1" customHeight="1">
      <c r="A34" s="306" t="s">
        <v>116</v>
      </c>
      <c r="B34" s="307" t="s">
        <v>40</v>
      </c>
      <c r="C34" s="308" t="s">
        <v>117</v>
      </c>
      <c r="D34" s="309"/>
      <c r="E34" s="309"/>
      <c r="F34" s="309"/>
      <c r="G34" s="309"/>
      <c r="H34" s="309"/>
      <c r="I34" s="310"/>
      <c r="J34" s="311"/>
      <c r="K34" s="311"/>
      <c r="L34" s="309"/>
      <c r="M34" s="309"/>
      <c r="N34" s="312"/>
      <c r="O34" s="312"/>
      <c r="P34" s="313"/>
    </row>
    <row r="35" spans="1:19" s="317" customFormat="1" ht="8.1" customHeight="1" thickBot="1">
      <c r="A35" s="314"/>
      <c r="B35" s="315"/>
      <c r="C35" s="316"/>
      <c r="D35" s="316"/>
      <c r="E35" s="316"/>
      <c r="F35" s="316"/>
      <c r="G35" s="316"/>
      <c r="H35" s="316"/>
      <c r="I35" s="316"/>
      <c r="J35" s="316"/>
      <c r="K35" s="316"/>
      <c r="L35" s="316"/>
      <c r="M35" s="316"/>
      <c r="N35" s="316"/>
      <c r="O35" s="316"/>
      <c r="P35" s="316"/>
    </row>
    <row r="36" spans="1:19" ht="8.1" customHeight="1" thickTop="1">
      <c r="A36" s="226"/>
      <c r="B36" s="226"/>
      <c r="C36" s="226"/>
      <c r="D36" s="226"/>
      <c r="E36" s="226"/>
      <c r="F36" s="226"/>
      <c r="G36" s="226"/>
      <c r="H36" s="226"/>
      <c r="I36" s="318"/>
      <c r="J36" s="234"/>
      <c r="K36" s="234"/>
      <c r="L36" s="226"/>
      <c r="M36" s="226"/>
    </row>
    <row r="37" spans="1:19" ht="15.95" customHeight="1" thickBot="1">
      <c r="A37" s="297" t="s">
        <v>118</v>
      </c>
      <c r="B37" s="226"/>
      <c r="C37" s="226"/>
      <c r="D37" s="226"/>
      <c r="E37" s="226"/>
      <c r="F37" s="226"/>
      <c r="G37" s="226"/>
      <c r="H37" s="226"/>
      <c r="I37" s="318"/>
      <c r="J37" s="234"/>
      <c r="K37" s="234"/>
      <c r="L37" s="226"/>
      <c r="M37" s="226"/>
    </row>
    <row r="38" spans="1:19" s="241" customFormat="1" ht="15.95" customHeight="1" thickBot="1">
      <c r="A38" s="397" t="s">
        <v>119</v>
      </c>
      <c r="B38" s="398"/>
      <c r="C38" s="398"/>
      <c r="D38" s="398"/>
      <c r="E38" s="399"/>
      <c r="H38" s="397" t="s">
        <v>120</v>
      </c>
      <c r="I38" s="398"/>
      <c r="J38" s="398"/>
      <c r="K38" s="398"/>
      <c r="L38" s="399"/>
      <c r="N38" s="397" t="s">
        <v>121</v>
      </c>
      <c r="O38" s="399"/>
      <c r="P38" s="239"/>
      <c r="Q38" s="239"/>
      <c r="R38" s="239"/>
      <c r="S38" s="239"/>
    </row>
    <row r="39" spans="1:19" ht="14.1" customHeight="1" thickBot="1">
      <c r="A39" s="319" t="s">
        <v>122</v>
      </c>
      <c r="B39" s="320"/>
      <c r="C39" s="320"/>
      <c r="D39" s="320"/>
      <c r="E39" s="321"/>
      <c r="H39" s="319" t="s">
        <v>123</v>
      </c>
      <c r="I39" s="322"/>
      <c r="J39" s="323"/>
      <c r="K39" s="319" t="s">
        <v>124</v>
      </c>
      <c r="L39" s="323"/>
      <c r="N39" s="324" t="s">
        <v>125</v>
      </c>
      <c r="O39" s="325"/>
      <c r="P39" s="239"/>
      <c r="Q39" s="239"/>
      <c r="R39" s="239"/>
      <c r="S39" s="239"/>
    </row>
    <row r="40" spans="1:19" ht="14.1" customHeight="1">
      <c r="A40" s="326"/>
      <c r="B40" s="327"/>
      <c r="C40" s="327"/>
      <c r="D40" s="327"/>
      <c r="E40" s="328"/>
      <c r="H40" s="400" t="s">
        <v>126</v>
      </c>
      <c r="I40" s="401"/>
      <c r="J40" s="402"/>
      <c r="K40" s="329" t="s">
        <v>127</v>
      </c>
      <c r="L40" s="330"/>
      <c r="N40" s="331"/>
      <c r="O40" s="332"/>
      <c r="P40" s="333"/>
      <c r="Q40" s="333"/>
      <c r="R40" s="333"/>
      <c r="S40" s="333"/>
    </row>
    <row r="41" spans="1:19" ht="12" customHeight="1">
      <c r="A41" s="334"/>
      <c r="B41" s="335"/>
      <c r="C41" s="335"/>
      <c r="D41" s="335"/>
      <c r="E41" s="336"/>
      <c r="F41" s="335"/>
      <c r="H41" s="337" t="s">
        <v>128</v>
      </c>
      <c r="I41" s="338"/>
      <c r="J41" s="339"/>
      <c r="K41" s="337"/>
      <c r="L41" s="340"/>
      <c r="N41" s="337" t="s">
        <v>129</v>
      </c>
      <c r="O41" s="339">
        <v>0</v>
      </c>
      <c r="P41" s="338"/>
      <c r="Q41" s="338"/>
      <c r="R41" s="309"/>
      <c r="S41" s="309"/>
    </row>
    <row r="42" spans="1:19" ht="12" customHeight="1">
      <c r="A42" s="341"/>
      <c r="B42" s="342"/>
      <c r="C42" s="342"/>
      <c r="D42" s="342"/>
      <c r="E42" s="343"/>
      <c r="F42" s="335"/>
      <c r="H42" s="344" t="s">
        <v>130</v>
      </c>
      <c r="I42" s="345"/>
      <c r="J42" s="346">
        <v>0</v>
      </c>
      <c r="K42" s="347" t="s">
        <v>131</v>
      </c>
      <c r="L42" s="346">
        <v>0</v>
      </c>
      <c r="N42" s="344"/>
      <c r="O42" s="346"/>
      <c r="P42" s="345"/>
      <c r="Q42" s="345"/>
      <c r="R42" s="348"/>
      <c r="S42" s="345"/>
    </row>
    <row r="43" spans="1:19" ht="12" customHeight="1">
      <c r="A43" s="341"/>
      <c r="B43" s="342"/>
      <c r="C43" s="342"/>
      <c r="D43" s="342"/>
      <c r="E43" s="343"/>
      <c r="F43" s="335"/>
      <c r="H43" s="344" t="s">
        <v>132</v>
      </c>
      <c r="I43" s="345"/>
      <c r="J43" s="346">
        <v>0</v>
      </c>
      <c r="K43" s="344"/>
      <c r="L43" s="346"/>
      <c r="N43" s="344" t="s">
        <v>133</v>
      </c>
      <c r="O43" s="346">
        <v>0</v>
      </c>
      <c r="P43" s="345"/>
      <c r="Q43" s="345"/>
      <c r="R43" s="308"/>
      <c r="S43" s="345"/>
    </row>
    <row r="44" spans="1:19" ht="12" customHeight="1">
      <c r="A44" s="341" t="s">
        <v>114</v>
      </c>
      <c r="B44" s="342" t="s">
        <v>134</v>
      </c>
      <c r="C44" s="342"/>
      <c r="D44" s="342"/>
      <c r="E44" s="343"/>
      <c r="F44" s="335"/>
      <c r="H44" s="344" t="s">
        <v>135</v>
      </c>
      <c r="I44" s="345"/>
      <c r="J44" s="346">
        <v>0</v>
      </c>
      <c r="K44" s="344" t="s">
        <v>136</v>
      </c>
      <c r="L44" s="346"/>
      <c r="N44" s="344"/>
      <c r="O44" s="346"/>
      <c r="P44" s="345"/>
      <c r="Q44" s="345"/>
      <c r="R44" s="308"/>
      <c r="S44" s="345"/>
    </row>
    <row r="45" spans="1:19" ht="12" customHeight="1">
      <c r="A45" s="341"/>
      <c r="B45" s="342"/>
      <c r="C45" s="342"/>
      <c r="D45" s="342"/>
      <c r="E45" s="343"/>
      <c r="F45" s="335"/>
      <c r="H45" s="344" t="s">
        <v>137</v>
      </c>
      <c r="I45" s="345"/>
      <c r="J45" s="346">
        <v>0</v>
      </c>
      <c r="K45" s="344" t="s">
        <v>138</v>
      </c>
      <c r="L45" s="346"/>
      <c r="N45" s="344"/>
      <c r="O45" s="346"/>
      <c r="P45" s="345"/>
      <c r="Q45" s="345"/>
      <c r="R45" s="308"/>
      <c r="S45" s="345"/>
    </row>
    <row r="46" spans="1:19" ht="12" customHeight="1">
      <c r="A46" s="341" t="s">
        <v>115</v>
      </c>
      <c r="B46" s="342" t="s">
        <v>134</v>
      </c>
      <c r="C46" s="342"/>
      <c r="D46" s="342"/>
      <c r="E46" s="343"/>
      <c r="F46" s="335"/>
      <c r="H46" s="344" t="s">
        <v>139</v>
      </c>
      <c r="I46" s="345"/>
      <c r="J46" s="346">
        <v>0</v>
      </c>
      <c r="K46" s="344" t="s">
        <v>140</v>
      </c>
      <c r="L46" s="349">
        <v>0</v>
      </c>
      <c r="N46" s="344"/>
      <c r="O46" s="346"/>
      <c r="P46" s="345"/>
      <c r="Q46" s="345"/>
      <c r="R46" s="308"/>
      <c r="S46" s="350"/>
    </row>
    <row r="47" spans="1:19" ht="12" customHeight="1">
      <c r="A47" s="341"/>
      <c r="B47" s="342"/>
      <c r="C47" s="342"/>
      <c r="D47" s="342"/>
      <c r="E47" s="343"/>
      <c r="F47" s="335"/>
      <c r="H47" s="344" t="s">
        <v>141</v>
      </c>
      <c r="I47" s="345"/>
      <c r="J47" s="351">
        <v>0</v>
      </c>
      <c r="K47" s="344"/>
      <c r="L47" s="351"/>
      <c r="N47" s="344"/>
      <c r="O47" s="351"/>
      <c r="P47" s="345"/>
      <c r="Q47" s="345"/>
      <c r="R47" s="308"/>
      <c r="S47" s="345"/>
    </row>
    <row r="48" spans="1:19" s="312" customFormat="1" ht="12" customHeight="1" thickBot="1">
      <c r="A48" s="344" t="s">
        <v>3</v>
      </c>
      <c r="B48" s="342" t="s">
        <v>134</v>
      </c>
      <c r="C48" s="342"/>
      <c r="D48" s="342"/>
      <c r="E48" s="343"/>
      <c r="F48" s="309"/>
      <c r="H48" s="344" t="s">
        <v>69</v>
      </c>
      <c r="I48" s="345"/>
      <c r="J48" s="352">
        <f>SUM(J42:J47)</f>
        <v>0</v>
      </c>
      <c r="K48" s="344" t="s">
        <v>103</v>
      </c>
      <c r="L48" s="352">
        <f>+L42+L46</f>
        <v>0</v>
      </c>
      <c r="N48" s="344" t="s">
        <v>69</v>
      </c>
      <c r="O48" s="352">
        <f>+O42+O46</f>
        <v>0</v>
      </c>
      <c r="P48" s="345"/>
      <c r="Q48" s="345"/>
      <c r="R48" s="308"/>
      <c r="S48" s="345"/>
    </row>
    <row r="49" spans="1:19" ht="6" customHeight="1" thickTop="1" thickBot="1">
      <c r="A49" s="353"/>
      <c r="B49" s="354"/>
      <c r="C49" s="354"/>
      <c r="D49" s="354"/>
      <c r="E49" s="355"/>
      <c r="F49" s="335"/>
      <c r="H49" s="356"/>
      <c r="I49" s="357"/>
      <c r="J49" s="358"/>
      <c r="K49" s="357"/>
      <c r="L49" s="359"/>
      <c r="N49" s="356"/>
      <c r="O49" s="358"/>
      <c r="P49" s="360"/>
      <c r="Q49" s="360"/>
      <c r="R49" s="360"/>
      <c r="S49" s="239"/>
    </row>
    <row r="50" spans="1:19" ht="8.1" customHeight="1"/>
    <row r="51" spans="1:19">
      <c r="A51" s="227" t="s">
        <v>142</v>
      </c>
    </row>
    <row r="52" spans="1:19">
      <c r="A52" s="227" t="s">
        <v>143</v>
      </c>
    </row>
    <row r="53" spans="1:19">
      <c r="A53" s="227" t="s">
        <v>144</v>
      </c>
    </row>
    <row r="54" spans="1:19">
      <c r="A54" s="227" t="s">
        <v>145</v>
      </c>
    </row>
  </sheetData>
  <mergeCells count="22">
    <mergeCell ref="A38:E38"/>
    <mergeCell ref="H38:L38"/>
    <mergeCell ref="N38:O38"/>
    <mergeCell ref="H40:J40"/>
    <mergeCell ref="A22:E22"/>
    <mergeCell ref="A23:E23"/>
    <mergeCell ref="A24:E24"/>
    <mergeCell ref="A25:E25"/>
    <mergeCell ref="B30:P30"/>
    <mergeCell ref="B31:P31"/>
    <mergeCell ref="A21:E21"/>
    <mergeCell ref="I9:L9"/>
    <mergeCell ref="N9:P9"/>
    <mergeCell ref="A11:E13"/>
    <mergeCell ref="G11:G13"/>
    <mergeCell ref="A14:E14"/>
    <mergeCell ref="A15:E15"/>
    <mergeCell ref="A16:E16"/>
    <mergeCell ref="A17:E17"/>
    <mergeCell ref="A18:E18"/>
    <mergeCell ref="A19:E19"/>
    <mergeCell ref="A20:E20"/>
  </mergeCells>
  <printOptions horizontalCentered="1" verticalCentered="1"/>
  <pageMargins left="0.2" right="0.21" top="0.25" bottom="0.25" header="0.17" footer="0"/>
  <pageSetup scale="75" orientation="landscape" r:id="rId1"/>
  <headerFooter alignWithMargins="0">
    <oddFooter xml:space="preserve">&amp;R&amp;"Arial,Bold"&amp;8&amp;A &amp;"Arial,Regular"&amp;10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8" r:id="rId4" name="Check Box 4">
              <controlPr defaultSize="0" autoFill="0" autoLine="0" autoPict="0" altText="">
                <anchor moveWithCells="1">
                  <from>
                    <xdr:col>13</xdr:col>
                    <xdr:colOff>971550</xdr:colOff>
                    <xdr:row>3</xdr:row>
                    <xdr:rowOff>9525</xdr:rowOff>
                  </from>
                  <to>
                    <xdr:col>14</xdr:col>
                    <xdr:colOff>171450</xdr:colOff>
                    <xdr:row>4</xdr:row>
                    <xdr:rowOff>9525</xdr:rowOff>
                  </to>
                </anchor>
              </controlPr>
            </control>
          </mc:Choice>
        </mc:AlternateContent>
        <mc:AlternateContent xmlns:mc="http://schemas.openxmlformats.org/markup-compatibility/2006">
          <mc:Choice Requires="x14">
            <control shapeId="6149" r:id="rId5" name="Check Box 5">
              <controlPr defaultSize="0" autoFill="0" autoLine="0" autoPict="0" altText="">
                <anchor moveWithCells="1">
                  <from>
                    <xdr:col>13</xdr:col>
                    <xdr:colOff>971550</xdr:colOff>
                    <xdr:row>4</xdr:row>
                    <xdr:rowOff>9525</xdr:rowOff>
                  </from>
                  <to>
                    <xdr:col>14</xdr:col>
                    <xdr:colOff>180975</xdr:colOff>
                    <xdr:row>5</xdr:row>
                    <xdr:rowOff>9525</xdr:rowOff>
                  </to>
                </anchor>
              </controlPr>
            </control>
          </mc:Choice>
        </mc:AlternateContent>
        <mc:AlternateContent xmlns:mc="http://schemas.openxmlformats.org/markup-compatibility/2006">
          <mc:Choice Requires="x14">
            <control shapeId="6150" r:id="rId6" name="Check Box 6">
              <controlPr defaultSize="0" autoFill="0" autoLine="0" autoPict="0" altText="">
                <anchor moveWithCells="1">
                  <from>
                    <xdr:col>14</xdr:col>
                    <xdr:colOff>0</xdr:colOff>
                    <xdr:row>4</xdr:row>
                    <xdr:rowOff>171450</xdr:rowOff>
                  </from>
                  <to>
                    <xdr:col>14</xdr:col>
                    <xdr:colOff>180975</xdr:colOff>
                    <xdr:row>5</xdr:row>
                    <xdr:rowOff>171450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55D27-20A9-478A-BE08-E31DE107D1FF}">
  <dimension ref="A1:AJ355"/>
  <sheetViews>
    <sheetView topLeftCell="A34" zoomScale="115" zoomScaleNormal="115" workbookViewId="0">
      <selection activeCell="Q14" sqref="Q14"/>
    </sheetView>
  </sheetViews>
  <sheetFormatPr defaultColWidth="9.140625" defaultRowHeight="16.5"/>
  <cols>
    <col min="1" max="1" width="2.5703125" style="19" customWidth="1"/>
    <col min="2" max="5" width="5.7109375" style="1" customWidth="1"/>
    <col min="6" max="6" width="25.140625" style="1" customWidth="1"/>
    <col min="7" max="7" width="1.7109375" style="1" customWidth="1"/>
    <col min="8" max="8" width="15.7109375" style="1" customWidth="1"/>
    <col min="9" max="9" width="1.7109375" style="19" customWidth="1"/>
    <col min="10" max="10" width="16.7109375" style="1" customWidth="1"/>
    <col min="11" max="11" width="18" style="1" customWidth="1"/>
    <col min="12" max="12" width="18.5703125" style="1" customWidth="1"/>
    <col min="13" max="13" width="14.7109375" style="1" customWidth="1"/>
    <col min="14" max="14" width="1.7109375" style="19" customWidth="1"/>
    <col min="15" max="16" width="14.7109375" style="1" customWidth="1"/>
    <col min="17" max="17" width="17.28515625" style="178" bestFit="1" customWidth="1"/>
    <col min="18" max="18" width="1.7109375" style="19" customWidth="1"/>
    <col min="19" max="19" width="20.28515625" style="24" customWidth="1"/>
    <col min="20" max="21" width="9.140625" style="19"/>
    <col min="22" max="32" width="9.140625" style="25"/>
    <col min="33" max="36" width="9.140625" style="19"/>
    <col min="37" max="16384" width="9.140625" style="1"/>
  </cols>
  <sheetData>
    <row r="1" spans="1:36" s="142" customFormat="1" ht="14.1" customHeight="1">
      <c r="A1" s="135"/>
      <c r="B1" s="424" t="s">
        <v>0</v>
      </c>
      <c r="C1" s="424"/>
      <c r="D1" s="424"/>
      <c r="E1" s="424"/>
      <c r="F1" s="424"/>
      <c r="G1" s="424"/>
      <c r="H1" s="424"/>
      <c r="I1" s="136"/>
      <c r="J1" s="135"/>
      <c r="K1" s="137" t="s">
        <v>1</v>
      </c>
      <c r="L1" s="138" t="s">
        <v>2</v>
      </c>
      <c r="M1" s="135"/>
      <c r="N1" s="135"/>
      <c r="O1" s="135"/>
      <c r="P1" s="137" t="s">
        <v>3</v>
      </c>
      <c r="Q1" s="139" t="s">
        <v>4</v>
      </c>
      <c r="R1" s="140"/>
      <c r="S1" s="141"/>
      <c r="T1" s="135"/>
      <c r="U1" s="135"/>
      <c r="V1" s="135"/>
      <c r="W1" s="135"/>
      <c r="X1" s="135"/>
      <c r="Y1" s="135"/>
      <c r="Z1" s="135"/>
      <c r="AA1" s="135"/>
      <c r="AB1" s="135"/>
      <c r="AC1" s="135"/>
      <c r="AD1" s="135"/>
      <c r="AE1" s="135"/>
      <c r="AF1" s="135"/>
      <c r="AG1" s="135"/>
      <c r="AH1" s="135"/>
      <c r="AI1" s="135"/>
      <c r="AJ1" s="135"/>
    </row>
    <row r="2" spans="1:36" ht="14.1" customHeight="1">
      <c r="B2" s="34"/>
      <c r="C2" s="34"/>
      <c r="D2" s="34"/>
      <c r="E2" s="34"/>
      <c r="F2" s="34"/>
      <c r="G2" s="34"/>
      <c r="H2" s="34"/>
      <c r="I2" s="34"/>
      <c r="J2" s="34"/>
      <c r="K2" s="34"/>
      <c r="L2" s="34"/>
      <c r="M2" s="34"/>
      <c r="N2" s="34"/>
      <c r="O2" s="19"/>
      <c r="P2" s="34"/>
      <c r="Q2" s="39"/>
      <c r="R2" s="34"/>
    </row>
    <row r="3" spans="1:36" ht="14.1" customHeight="1">
      <c r="B3" s="34" t="s">
        <v>5</v>
      </c>
      <c r="C3" s="19"/>
      <c r="D3" s="19"/>
      <c r="E3" s="19"/>
      <c r="F3" s="143" t="s">
        <v>6</v>
      </c>
      <c r="G3" s="34"/>
      <c r="H3" s="34"/>
      <c r="I3" s="34"/>
      <c r="J3" s="19"/>
      <c r="K3" s="19"/>
      <c r="L3" s="144"/>
      <c r="M3" s="19"/>
      <c r="N3" s="34"/>
      <c r="O3" s="19"/>
      <c r="P3" s="145" t="s">
        <v>7</v>
      </c>
      <c r="Q3" s="146"/>
      <c r="R3" s="34"/>
    </row>
    <row r="4" spans="1:36" ht="14.1" customHeight="1">
      <c r="B4" s="34" t="s">
        <v>8</v>
      </c>
      <c r="C4" s="34"/>
      <c r="D4" s="34"/>
      <c r="E4" s="34"/>
      <c r="F4" s="143" t="s">
        <v>6</v>
      </c>
      <c r="G4" s="34"/>
      <c r="H4" s="34"/>
      <c r="I4" s="34"/>
      <c r="J4" s="34"/>
      <c r="K4" s="34"/>
      <c r="L4" s="34"/>
      <c r="M4" s="34"/>
      <c r="N4" s="34"/>
      <c r="O4" s="19"/>
      <c r="P4" s="216" t="s">
        <v>76</v>
      </c>
      <c r="Q4" s="147"/>
      <c r="R4" s="34"/>
    </row>
    <row r="5" spans="1:36" ht="14.1" customHeight="1">
      <c r="B5" s="35" t="s">
        <v>9</v>
      </c>
      <c r="C5" s="35"/>
      <c r="D5" s="35"/>
      <c r="E5" s="35"/>
      <c r="F5" s="143" t="s">
        <v>6</v>
      </c>
      <c r="G5" s="143"/>
      <c r="H5" s="143"/>
      <c r="I5" s="143"/>
      <c r="J5" s="148"/>
      <c r="K5" s="148"/>
      <c r="L5" s="34"/>
      <c r="M5" s="34"/>
      <c r="N5" s="34"/>
      <c r="O5" s="19"/>
      <c r="P5" s="216" t="s">
        <v>77</v>
      </c>
      <c r="Q5" s="39"/>
      <c r="R5" s="34"/>
    </row>
    <row r="6" spans="1:36" ht="19.5" customHeight="1">
      <c r="B6" s="35" t="s">
        <v>10</v>
      </c>
      <c r="C6" s="35"/>
      <c r="D6" s="35"/>
      <c r="E6" s="35"/>
      <c r="F6" s="143" t="s">
        <v>6</v>
      </c>
      <c r="G6" s="34"/>
      <c r="H6" s="34"/>
      <c r="I6" s="34"/>
      <c r="K6" s="149"/>
      <c r="L6" s="34"/>
      <c r="M6" s="34"/>
      <c r="N6" s="34"/>
      <c r="O6" s="19"/>
      <c r="P6" s="216" t="s">
        <v>78</v>
      </c>
      <c r="Q6" s="39"/>
      <c r="R6" s="34"/>
    </row>
    <row r="7" spans="1:36" ht="14.1" customHeight="1">
      <c r="B7" s="35" t="s">
        <v>11</v>
      </c>
      <c r="C7" s="35"/>
      <c r="D7" s="35"/>
      <c r="E7" s="35"/>
      <c r="F7" s="143" t="s">
        <v>6</v>
      </c>
      <c r="G7" s="34"/>
      <c r="H7" s="34"/>
      <c r="I7" s="34"/>
      <c r="J7" s="149"/>
      <c r="K7" s="149"/>
      <c r="L7" s="34"/>
      <c r="M7" s="34"/>
      <c r="N7" s="34"/>
      <c r="O7" s="34"/>
      <c r="P7" s="34"/>
      <c r="Q7" s="39"/>
      <c r="R7" s="34"/>
    </row>
    <row r="8" spans="1:36" ht="14.1" customHeight="1" thickBot="1">
      <c r="B8" s="35"/>
      <c r="C8" s="35"/>
      <c r="D8" s="35"/>
      <c r="E8" s="35"/>
      <c r="F8" s="35"/>
      <c r="G8" s="34"/>
      <c r="H8" s="34"/>
      <c r="I8" s="34"/>
      <c r="J8" s="149"/>
      <c r="K8" s="149"/>
      <c r="L8" s="34"/>
      <c r="M8" s="34"/>
      <c r="N8" s="34"/>
      <c r="O8" s="34"/>
      <c r="P8" s="34"/>
      <c r="Q8" s="39"/>
      <c r="R8" s="34"/>
    </row>
    <row r="9" spans="1:36" ht="21.95" customHeight="1" thickTop="1" thickBot="1">
      <c r="B9" s="35"/>
      <c r="C9" s="35"/>
      <c r="D9" s="35"/>
      <c r="E9" s="35"/>
      <c r="F9" s="35" t="s">
        <v>12</v>
      </c>
      <c r="G9" s="34"/>
      <c r="H9" s="34"/>
      <c r="I9" s="34"/>
      <c r="J9" s="379" t="s">
        <v>13</v>
      </c>
      <c r="K9" s="380"/>
      <c r="L9" s="380"/>
      <c r="M9" s="381"/>
      <c r="N9" s="34"/>
      <c r="O9" s="379" t="s">
        <v>14</v>
      </c>
      <c r="P9" s="380"/>
      <c r="Q9" s="381"/>
      <c r="R9" s="23"/>
    </row>
    <row r="10" spans="1:36" ht="8.1" customHeight="1" thickTop="1" thickBot="1">
      <c r="B10" s="35"/>
      <c r="C10" s="35"/>
      <c r="D10" s="35"/>
      <c r="E10" s="35"/>
      <c r="F10" s="35"/>
      <c r="G10" s="34"/>
      <c r="H10" s="34"/>
      <c r="I10" s="34"/>
      <c r="J10" s="149"/>
      <c r="K10" s="149"/>
      <c r="L10" s="34"/>
      <c r="M10" s="34"/>
      <c r="N10" s="34"/>
      <c r="O10" s="34"/>
      <c r="P10" s="34"/>
      <c r="Q10" s="39"/>
      <c r="R10" s="34"/>
    </row>
    <row r="11" spans="1:36" s="2" customFormat="1" ht="30" customHeight="1">
      <c r="A11" s="20"/>
      <c r="B11" s="404" t="s">
        <v>15</v>
      </c>
      <c r="C11" s="405"/>
      <c r="D11" s="405"/>
      <c r="E11" s="405"/>
      <c r="F11" s="406"/>
      <c r="G11" s="16"/>
      <c r="H11" s="413" t="s">
        <v>16</v>
      </c>
      <c r="I11" s="26"/>
      <c r="J11" s="78" t="s">
        <v>17</v>
      </c>
      <c r="K11" s="79" t="s">
        <v>18</v>
      </c>
      <c r="L11" s="80" t="s">
        <v>19</v>
      </c>
      <c r="M11" s="81" t="s">
        <v>20</v>
      </c>
      <c r="N11" s="82"/>
      <c r="O11" s="83" t="s">
        <v>21</v>
      </c>
      <c r="P11" s="84" t="s">
        <v>17</v>
      </c>
      <c r="Q11" s="85" t="s">
        <v>22</v>
      </c>
      <c r="R11" s="26"/>
      <c r="S11" s="24"/>
      <c r="T11" s="20"/>
      <c r="U11" s="20"/>
      <c r="V11" s="27"/>
      <c r="W11" s="27"/>
      <c r="X11" s="27"/>
      <c r="Y11" s="27"/>
      <c r="Z11" s="27"/>
      <c r="AA11" s="27"/>
      <c r="AB11" s="27"/>
      <c r="AC11" s="27"/>
      <c r="AD11" s="27"/>
      <c r="AE11" s="27"/>
      <c r="AF11" s="27"/>
      <c r="AG11" s="20"/>
      <c r="AH11" s="20"/>
      <c r="AI11" s="20"/>
      <c r="AJ11" s="20"/>
    </row>
    <row r="12" spans="1:36" s="2" customFormat="1" ht="12" customHeight="1">
      <c r="A12" s="20"/>
      <c r="B12" s="407"/>
      <c r="C12" s="408"/>
      <c r="D12" s="408"/>
      <c r="E12" s="408"/>
      <c r="F12" s="409"/>
      <c r="G12" s="16"/>
      <c r="H12" s="414"/>
      <c r="I12" s="26"/>
      <c r="J12" s="3" t="s">
        <v>23</v>
      </c>
      <c r="K12" s="4"/>
      <c r="L12" s="5"/>
      <c r="M12" s="6"/>
      <c r="N12" s="45"/>
      <c r="O12" s="3" t="s">
        <v>23</v>
      </c>
      <c r="P12" s="7"/>
      <c r="Q12" s="8"/>
      <c r="R12" s="26"/>
      <c r="S12" s="24"/>
      <c r="T12" s="20"/>
      <c r="U12" s="20"/>
      <c r="V12" s="27"/>
      <c r="W12" s="27"/>
      <c r="X12" s="27"/>
      <c r="Y12" s="27"/>
      <c r="Z12" s="27"/>
      <c r="AA12" s="27"/>
      <c r="AB12" s="27"/>
      <c r="AC12" s="27"/>
      <c r="AD12" s="27"/>
      <c r="AE12" s="27"/>
      <c r="AF12" s="27"/>
      <c r="AG12" s="20"/>
      <c r="AH12" s="20"/>
      <c r="AI12" s="20"/>
      <c r="AJ12" s="20"/>
    </row>
    <row r="13" spans="1:36" ht="12" customHeight="1" thickBot="1">
      <c r="B13" s="410"/>
      <c r="C13" s="411"/>
      <c r="D13" s="411"/>
      <c r="E13" s="411"/>
      <c r="F13" s="412"/>
      <c r="G13" s="9"/>
      <c r="H13" s="414"/>
      <c r="I13" s="28"/>
      <c r="J13" s="74" t="s">
        <v>24</v>
      </c>
      <c r="K13" s="4" t="s">
        <v>25</v>
      </c>
      <c r="L13" s="203" t="s">
        <v>26</v>
      </c>
      <c r="M13" s="204" t="s">
        <v>27</v>
      </c>
      <c r="N13" s="61"/>
      <c r="O13" s="75" t="s">
        <v>28</v>
      </c>
      <c r="P13" s="76" t="s">
        <v>29</v>
      </c>
      <c r="Q13" s="77" t="s">
        <v>30</v>
      </c>
      <c r="R13" s="28"/>
    </row>
    <row r="14" spans="1:36" s="12" customFormat="1" ht="34.5" customHeight="1">
      <c r="A14" s="21"/>
      <c r="B14" s="376" t="s">
        <v>75</v>
      </c>
      <c r="C14" s="377"/>
      <c r="D14" s="377"/>
      <c r="E14" s="377"/>
      <c r="F14" s="378"/>
      <c r="G14" s="122"/>
      <c r="H14" s="201"/>
      <c r="I14" s="210"/>
      <c r="J14" s="205">
        <v>300000000</v>
      </c>
      <c r="K14" s="202">
        <v>270000000</v>
      </c>
      <c r="L14" s="179">
        <v>270000000</v>
      </c>
      <c r="M14" s="180">
        <f>J14-L14</f>
        <v>30000000</v>
      </c>
      <c r="N14" s="31"/>
      <c r="O14" s="195">
        <v>300000000</v>
      </c>
      <c r="P14" s="196">
        <v>300000000</v>
      </c>
      <c r="Q14" s="197">
        <f>M14+P14</f>
        <v>330000000</v>
      </c>
      <c r="R14" s="29"/>
      <c r="S14" s="132"/>
      <c r="T14" s="21"/>
      <c r="U14" s="21"/>
      <c r="V14" s="30"/>
      <c r="W14" s="30"/>
      <c r="X14" s="30"/>
      <c r="Y14" s="30"/>
      <c r="Z14" s="30"/>
      <c r="AA14" s="30"/>
      <c r="AB14" s="30"/>
      <c r="AC14" s="30"/>
      <c r="AD14" s="30"/>
      <c r="AE14" s="30"/>
      <c r="AF14" s="30"/>
      <c r="AG14" s="21"/>
      <c r="AH14" s="21"/>
      <c r="AI14" s="21"/>
      <c r="AJ14" s="21"/>
    </row>
    <row r="15" spans="1:36" s="12" customFormat="1" ht="14.1" customHeight="1">
      <c r="A15" s="21"/>
      <c r="B15" s="415"/>
      <c r="C15" s="416"/>
      <c r="D15" s="416"/>
      <c r="E15" s="416"/>
      <c r="F15" s="417"/>
      <c r="G15" s="123"/>
      <c r="H15" s="124"/>
      <c r="I15" s="211"/>
      <c r="J15" s="206"/>
      <c r="K15" s="181"/>
      <c r="L15" s="182"/>
      <c r="M15" s="183">
        <f>J15-L15</f>
        <v>0</v>
      </c>
      <c r="N15" s="31"/>
      <c r="O15" s="195"/>
      <c r="P15" s="196"/>
      <c r="Q15" s="197">
        <f>M15+P15</f>
        <v>0</v>
      </c>
      <c r="R15" s="29"/>
      <c r="S15" s="24"/>
      <c r="T15" s="21"/>
      <c r="U15" s="21"/>
      <c r="V15" s="30"/>
      <c r="W15" s="30"/>
      <c r="X15" s="30"/>
      <c r="Y15" s="30"/>
      <c r="Z15" s="30"/>
      <c r="AA15" s="30"/>
      <c r="AB15" s="30"/>
      <c r="AC15" s="30"/>
      <c r="AD15" s="30"/>
      <c r="AE15" s="30"/>
      <c r="AF15" s="30"/>
      <c r="AG15" s="21"/>
      <c r="AH15" s="21"/>
      <c r="AI15" s="21"/>
      <c r="AJ15" s="21"/>
    </row>
    <row r="16" spans="1:36" s="12" customFormat="1" ht="14.1" customHeight="1">
      <c r="A16" s="21"/>
      <c r="B16" s="418"/>
      <c r="C16" s="419"/>
      <c r="D16" s="419"/>
      <c r="E16" s="419"/>
      <c r="F16" s="420"/>
      <c r="G16" s="125"/>
      <c r="H16" s="126"/>
      <c r="I16" s="212"/>
      <c r="J16" s="207"/>
      <c r="K16" s="184"/>
      <c r="L16" s="185"/>
      <c r="M16" s="186"/>
      <c r="N16" s="31"/>
      <c r="O16" s="195"/>
      <c r="P16" s="196"/>
      <c r="Q16" s="197">
        <f t="shared" ref="Q16:Q29" si="0">M16+P16</f>
        <v>0</v>
      </c>
      <c r="R16" s="29"/>
      <c r="S16" s="24"/>
      <c r="T16" s="21"/>
      <c r="U16" s="21"/>
      <c r="V16" s="30"/>
      <c r="W16" s="30"/>
      <c r="X16" s="30"/>
      <c r="Y16" s="30"/>
      <c r="Z16" s="30"/>
      <c r="AA16" s="30"/>
      <c r="AB16" s="30"/>
      <c r="AC16" s="30"/>
      <c r="AD16" s="30"/>
      <c r="AE16" s="30"/>
      <c r="AF16" s="30"/>
      <c r="AG16" s="21"/>
      <c r="AH16" s="21"/>
      <c r="AI16" s="21"/>
      <c r="AJ16" s="21"/>
    </row>
    <row r="17" spans="1:36" s="12" customFormat="1" ht="14.1" customHeight="1">
      <c r="A17" s="21"/>
      <c r="B17" s="376"/>
      <c r="C17" s="377"/>
      <c r="D17" s="377"/>
      <c r="E17" s="377"/>
      <c r="F17" s="378"/>
      <c r="G17" s="10"/>
      <c r="H17" s="11"/>
      <c r="I17" s="213"/>
      <c r="J17" s="208"/>
      <c r="K17" s="188"/>
      <c r="L17" s="189"/>
      <c r="M17" s="190">
        <f t="shared" ref="M17:M29" si="1">J17-L17</f>
        <v>0</v>
      </c>
      <c r="N17" s="29"/>
      <c r="O17" s="198"/>
      <c r="P17" s="199"/>
      <c r="Q17" s="200">
        <f t="shared" si="0"/>
        <v>0</v>
      </c>
      <c r="R17" s="29"/>
      <c r="S17" s="24"/>
      <c r="T17" s="21"/>
      <c r="U17" s="21"/>
      <c r="V17" s="30"/>
      <c r="W17" s="30"/>
      <c r="X17" s="30"/>
      <c r="Y17" s="30"/>
      <c r="Z17" s="30"/>
      <c r="AA17" s="30"/>
      <c r="AB17" s="30"/>
      <c r="AC17" s="30"/>
      <c r="AD17" s="30"/>
      <c r="AE17" s="30"/>
      <c r="AF17" s="30"/>
      <c r="AG17" s="21"/>
      <c r="AH17" s="21"/>
      <c r="AI17" s="21"/>
      <c r="AJ17" s="21"/>
    </row>
    <row r="18" spans="1:36" s="12" customFormat="1" ht="14.1" customHeight="1">
      <c r="A18" s="21"/>
      <c r="B18" s="376" t="s">
        <v>71</v>
      </c>
      <c r="C18" s="377"/>
      <c r="D18" s="377"/>
      <c r="E18" s="377"/>
      <c r="F18" s="378"/>
      <c r="G18" s="10"/>
      <c r="H18" s="11"/>
      <c r="I18" s="213"/>
      <c r="J18" s="208"/>
      <c r="K18" s="188"/>
      <c r="L18" s="189"/>
      <c r="M18" s="190">
        <f t="shared" si="1"/>
        <v>0</v>
      </c>
      <c r="N18" s="29"/>
      <c r="O18" s="198"/>
      <c r="P18" s="199"/>
      <c r="Q18" s="200">
        <f t="shared" si="0"/>
        <v>0</v>
      </c>
      <c r="R18" s="29"/>
      <c r="S18" s="24"/>
      <c r="T18" s="21"/>
      <c r="U18" s="21"/>
      <c r="V18" s="30"/>
      <c r="W18" s="30"/>
      <c r="X18" s="30"/>
      <c r="Y18" s="30"/>
      <c r="Z18" s="30"/>
      <c r="AA18" s="30"/>
      <c r="AB18" s="30"/>
      <c r="AC18" s="30"/>
      <c r="AD18" s="30"/>
      <c r="AE18" s="30"/>
      <c r="AF18" s="30"/>
      <c r="AG18" s="21"/>
      <c r="AH18" s="21"/>
      <c r="AI18" s="21"/>
      <c r="AJ18" s="21"/>
    </row>
    <row r="19" spans="1:36" s="12" customFormat="1" ht="14.1" customHeight="1">
      <c r="A19" s="21"/>
      <c r="B19" s="376"/>
      <c r="C19" s="377"/>
      <c r="D19" s="377"/>
      <c r="E19" s="377"/>
      <c r="F19" s="378"/>
      <c r="G19" s="10"/>
      <c r="H19" s="11"/>
      <c r="I19" s="213"/>
      <c r="J19" s="208"/>
      <c r="K19" s="188"/>
      <c r="L19" s="189"/>
      <c r="M19" s="190">
        <f t="shared" si="1"/>
        <v>0</v>
      </c>
      <c r="N19" s="29"/>
      <c r="O19" s="198"/>
      <c r="P19" s="199"/>
      <c r="Q19" s="200">
        <f t="shared" si="0"/>
        <v>0</v>
      </c>
      <c r="R19" s="29"/>
      <c r="S19" s="24"/>
      <c r="T19" s="21"/>
      <c r="U19" s="21"/>
      <c r="V19" s="30"/>
      <c r="W19" s="30"/>
      <c r="X19" s="30"/>
      <c r="Y19" s="30"/>
      <c r="Z19" s="30"/>
      <c r="AA19" s="30"/>
      <c r="AB19" s="30"/>
      <c r="AC19" s="30"/>
      <c r="AD19" s="30"/>
      <c r="AE19" s="30"/>
      <c r="AF19" s="30"/>
      <c r="AG19" s="21"/>
      <c r="AH19" s="21"/>
      <c r="AI19" s="21"/>
      <c r="AJ19" s="21"/>
    </row>
    <row r="20" spans="1:36" s="12" customFormat="1" ht="14.1" customHeight="1">
      <c r="A20" s="21"/>
      <c r="B20" s="376"/>
      <c r="C20" s="377"/>
      <c r="D20" s="377"/>
      <c r="E20" s="377"/>
      <c r="F20" s="378"/>
      <c r="G20" s="10"/>
      <c r="H20" s="11"/>
      <c r="I20" s="213"/>
      <c r="J20" s="208"/>
      <c r="K20" s="188"/>
      <c r="L20" s="189"/>
      <c r="M20" s="190">
        <f t="shared" si="1"/>
        <v>0</v>
      </c>
      <c r="N20" s="29"/>
      <c r="O20" s="198"/>
      <c r="P20" s="199"/>
      <c r="Q20" s="200">
        <f t="shared" si="0"/>
        <v>0</v>
      </c>
      <c r="R20" s="29"/>
      <c r="S20" s="24"/>
      <c r="T20" s="21"/>
      <c r="U20" s="21"/>
      <c r="V20" s="30"/>
      <c r="W20" s="30"/>
      <c r="X20" s="30"/>
      <c r="Y20" s="30"/>
      <c r="Z20" s="30"/>
      <c r="AA20" s="30"/>
      <c r="AB20" s="30"/>
      <c r="AC20" s="30"/>
      <c r="AD20" s="30"/>
      <c r="AE20" s="30"/>
      <c r="AF20" s="30"/>
      <c r="AG20" s="21"/>
      <c r="AH20" s="21"/>
      <c r="AI20" s="21"/>
      <c r="AJ20" s="21"/>
    </row>
    <row r="21" spans="1:36" s="12" customFormat="1" ht="14.1" customHeight="1">
      <c r="A21" s="21"/>
      <c r="B21" s="376"/>
      <c r="C21" s="377"/>
      <c r="D21" s="377"/>
      <c r="E21" s="377"/>
      <c r="F21" s="378"/>
      <c r="G21" s="10"/>
      <c r="H21" s="11"/>
      <c r="I21" s="213"/>
      <c r="J21" s="208"/>
      <c r="K21" s="188"/>
      <c r="L21" s="189"/>
      <c r="M21" s="190">
        <f t="shared" si="1"/>
        <v>0</v>
      </c>
      <c r="N21" s="29"/>
      <c r="O21" s="198"/>
      <c r="P21" s="199"/>
      <c r="Q21" s="200">
        <f t="shared" si="0"/>
        <v>0</v>
      </c>
      <c r="R21" s="29"/>
      <c r="S21" s="24"/>
      <c r="T21" s="21"/>
      <c r="U21" s="21"/>
      <c r="V21" s="30"/>
      <c r="W21" s="30"/>
      <c r="X21" s="30"/>
      <c r="Y21" s="30"/>
      <c r="Z21" s="30"/>
      <c r="AA21" s="30"/>
      <c r="AB21" s="30"/>
      <c r="AC21" s="30"/>
      <c r="AD21" s="30"/>
      <c r="AE21" s="30"/>
      <c r="AF21" s="30"/>
      <c r="AG21" s="21"/>
      <c r="AH21" s="21"/>
      <c r="AI21" s="21"/>
      <c r="AJ21" s="21"/>
    </row>
    <row r="22" spans="1:36" s="12" customFormat="1" ht="14.1" customHeight="1">
      <c r="A22" s="21"/>
      <c r="B22" s="376"/>
      <c r="C22" s="377"/>
      <c r="D22" s="377"/>
      <c r="E22" s="377"/>
      <c r="F22" s="378"/>
      <c r="G22" s="10"/>
      <c r="H22" s="11"/>
      <c r="I22" s="213"/>
      <c r="J22" s="208"/>
      <c r="K22" s="188"/>
      <c r="L22" s="189"/>
      <c r="M22" s="190">
        <f t="shared" si="1"/>
        <v>0</v>
      </c>
      <c r="N22" s="46"/>
      <c r="O22" s="198"/>
      <c r="P22" s="199"/>
      <c r="Q22" s="200">
        <f t="shared" si="0"/>
        <v>0</v>
      </c>
      <c r="R22" s="29"/>
      <c r="S22" s="24"/>
      <c r="T22" s="21"/>
      <c r="U22" s="21"/>
      <c r="V22" s="30"/>
      <c r="W22" s="30"/>
      <c r="X22" s="30"/>
      <c r="Y22" s="30"/>
      <c r="Z22" s="30"/>
      <c r="AA22" s="30"/>
      <c r="AB22" s="30"/>
      <c r="AC22" s="30"/>
      <c r="AD22" s="30"/>
      <c r="AE22" s="30"/>
      <c r="AF22" s="30"/>
      <c r="AG22" s="21"/>
      <c r="AH22" s="21"/>
      <c r="AI22" s="21"/>
      <c r="AJ22" s="21"/>
    </row>
    <row r="23" spans="1:36" s="12" customFormat="1" ht="14.1" customHeight="1">
      <c r="A23" s="21"/>
      <c r="B23" s="376"/>
      <c r="C23" s="377"/>
      <c r="D23" s="377"/>
      <c r="E23" s="377"/>
      <c r="F23" s="378"/>
      <c r="G23" s="10"/>
      <c r="H23" s="11"/>
      <c r="I23" s="213"/>
      <c r="J23" s="208"/>
      <c r="K23" s="188"/>
      <c r="L23" s="189"/>
      <c r="M23" s="190">
        <f t="shared" si="1"/>
        <v>0</v>
      </c>
      <c r="N23" s="46"/>
      <c r="O23" s="198"/>
      <c r="P23" s="199"/>
      <c r="Q23" s="200">
        <f t="shared" si="0"/>
        <v>0</v>
      </c>
      <c r="R23" s="29"/>
      <c r="S23" s="24"/>
      <c r="T23" s="21"/>
      <c r="U23" s="21"/>
      <c r="V23" s="30"/>
      <c r="W23" s="30"/>
      <c r="X23" s="30"/>
      <c r="Y23" s="30"/>
      <c r="Z23" s="30"/>
      <c r="AA23" s="30"/>
      <c r="AB23" s="30"/>
      <c r="AC23" s="30"/>
      <c r="AD23" s="30"/>
      <c r="AE23" s="30"/>
      <c r="AF23" s="30"/>
      <c r="AG23" s="21"/>
      <c r="AH23" s="21"/>
      <c r="AI23" s="21"/>
      <c r="AJ23" s="21"/>
    </row>
    <row r="24" spans="1:36" s="12" customFormat="1" ht="14.1" customHeight="1">
      <c r="A24" s="21"/>
      <c r="B24" s="376"/>
      <c r="C24" s="377"/>
      <c r="D24" s="377"/>
      <c r="E24" s="377"/>
      <c r="F24" s="378"/>
      <c r="G24" s="10"/>
      <c r="H24" s="11"/>
      <c r="I24" s="213"/>
      <c r="J24" s="208"/>
      <c r="K24" s="188"/>
      <c r="L24" s="189"/>
      <c r="M24" s="190">
        <f t="shared" si="1"/>
        <v>0</v>
      </c>
      <c r="N24" s="46"/>
      <c r="O24" s="198"/>
      <c r="P24" s="199"/>
      <c r="Q24" s="200">
        <f t="shared" si="0"/>
        <v>0</v>
      </c>
      <c r="R24" s="29"/>
      <c r="S24" s="24"/>
      <c r="T24" s="21"/>
      <c r="U24" s="21"/>
      <c r="V24" s="30"/>
      <c r="W24" s="30"/>
      <c r="X24" s="30"/>
      <c r="Y24" s="30"/>
      <c r="Z24" s="30"/>
      <c r="AA24" s="30"/>
      <c r="AB24" s="30"/>
      <c r="AC24" s="30"/>
      <c r="AD24" s="30"/>
      <c r="AE24" s="30"/>
      <c r="AF24" s="30"/>
      <c r="AG24" s="21"/>
      <c r="AH24" s="21"/>
      <c r="AI24" s="21"/>
      <c r="AJ24" s="21"/>
    </row>
    <row r="25" spans="1:36" s="12" customFormat="1" ht="14.1" customHeight="1">
      <c r="A25" s="21"/>
      <c r="B25" s="376"/>
      <c r="C25" s="377"/>
      <c r="D25" s="377"/>
      <c r="E25" s="377"/>
      <c r="F25" s="378"/>
      <c r="G25" s="10"/>
      <c r="H25" s="11"/>
      <c r="I25" s="213"/>
      <c r="J25" s="208"/>
      <c r="K25" s="191"/>
      <c r="L25" s="189"/>
      <c r="M25" s="190">
        <f t="shared" si="1"/>
        <v>0</v>
      </c>
      <c r="N25" s="46"/>
      <c r="O25" s="198"/>
      <c r="P25" s="199"/>
      <c r="Q25" s="200">
        <f t="shared" si="0"/>
        <v>0</v>
      </c>
      <c r="R25" s="29"/>
      <c r="S25" s="24"/>
      <c r="T25" s="21"/>
      <c r="U25" s="102"/>
      <c r="V25" s="30"/>
      <c r="W25" s="30"/>
      <c r="X25" s="30"/>
      <c r="Y25" s="30"/>
      <c r="Z25" s="30"/>
      <c r="AA25" s="30"/>
      <c r="AB25" s="30"/>
      <c r="AC25" s="30"/>
      <c r="AD25" s="30"/>
      <c r="AE25" s="30"/>
      <c r="AF25" s="30"/>
      <c r="AG25" s="21"/>
      <c r="AH25" s="21"/>
      <c r="AI25" s="21"/>
      <c r="AJ25" s="21"/>
    </row>
    <row r="26" spans="1:36" s="12" customFormat="1" ht="14.1" customHeight="1">
      <c r="A26" s="21"/>
      <c r="B26" s="376"/>
      <c r="C26" s="377"/>
      <c r="D26" s="377"/>
      <c r="E26" s="377"/>
      <c r="F26" s="378"/>
      <c r="G26" s="10"/>
      <c r="H26" s="11"/>
      <c r="I26" s="213"/>
      <c r="J26" s="208"/>
      <c r="K26" s="187"/>
      <c r="L26" s="189"/>
      <c r="M26" s="190">
        <f t="shared" si="1"/>
        <v>0</v>
      </c>
      <c r="N26" s="46"/>
      <c r="O26" s="198"/>
      <c r="P26" s="199"/>
      <c r="Q26" s="200">
        <f t="shared" si="0"/>
        <v>0</v>
      </c>
      <c r="R26" s="29"/>
      <c r="S26" s="24"/>
      <c r="T26" s="21"/>
      <c r="U26" s="21"/>
      <c r="V26" s="30"/>
      <c r="W26" s="30"/>
      <c r="X26" s="30"/>
      <c r="Y26" s="30"/>
      <c r="Z26" s="30"/>
      <c r="AA26" s="30"/>
      <c r="AB26" s="30"/>
      <c r="AC26" s="30"/>
      <c r="AD26" s="30"/>
      <c r="AE26" s="30"/>
      <c r="AF26" s="30"/>
      <c r="AG26" s="21"/>
      <c r="AH26" s="21"/>
      <c r="AI26" s="21"/>
      <c r="AJ26" s="21"/>
    </row>
    <row r="27" spans="1:36" s="12" customFormat="1" ht="14.1" customHeight="1">
      <c r="A27" s="21"/>
      <c r="B27" s="376"/>
      <c r="C27" s="377"/>
      <c r="D27" s="377"/>
      <c r="E27" s="377"/>
      <c r="F27" s="378"/>
      <c r="G27" s="13"/>
      <c r="H27" s="11"/>
      <c r="I27" s="214"/>
      <c r="J27" s="208"/>
      <c r="K27" s="192"/>
      <c r="L27" s="189"/>
      <c r="M27" s="190">
        <f t="shared" si="1"/>
        <v>0</v>
      </c>
      <c r="N27" s="46"/>
      <c r="O27" s="198"/>
      <c r="P27" s="199"/>
      <c r="Q27" s="200">
        <f t="shared" si="0"/>
        <v>0</v>
      </c>
      <c r="R27" s="29"/>
      <c r="S27" s="24"/>
      <c r="T27" s="21"/>
      <c r="U27" s="21"/>
      <c r="V27" s="30"/>
      <c r="W27" s="30"/>
      <c r="X27" s="30"/>
      <c r="Y27" s="30"/>
      <c r="Z27" s="30"/>
      <c r="AA27" s="30"/>
      <c r="AB27" s="30"/>
      <c r="AC27" s="30"/>
      <c r="AD27" s="30"/>
      <c r="AE27" s="30"/>
      <c r="AF27" s="30"/>
      <c r="AG27" s="21"/>
      <c r="AH27" s="21"/>
      <c r="AI27" s="21"/>
      <c r="AJ27" s="21"/>
    </row>
    <row r="28" spans="1:36" s="12" customFormat="1" ht="14.1" customHeight="1">
      <c r="A28" s="21"/>
      <c r="B28" s="376"/>
      <c r="C28" s="377"/>
      <c r="D28" s="377"/>
      <c r="E28" s="377"/>
      <c r="F28" s="378"/>
      <c r="G28" s="13"/>
      <c r="H28" s="11"/>
      <c r="I28" s="214"/>
      <c r="J28" s="208"/>
      <c r="K28" s="192"/>
      <c r="L28" s="189"/>
      <c r="M28" s="190">
        <f t="shared" si="1"/>
        <v>0</v>
      </c>
      <c r="N28" s="46"/>
      <c r="O28" s="198"/>
      <c r="P28" s="199"/>
      <c r="Q28" s="200">
        <f t="shared" si="0"/>
        <v>0</v>
      </c>
      <c r="R28" s="29"/>
      <c r="S28" s="24"/>
      <c r="T28" s="21"/>
      <c r="U28" s="21"/>
      <c r="V28" s="30"/>
      <c r="W28" s="30"/>
      <c r="X28" s="30"/>
      <c r="Y28" s="30"/>
      <c r="Z28" s="30"/>
      <c r="AA28" s="30"/>
      <c r="AB28" s="30"/>
      <c r="AC28" s="30"/>
      <c r="AD28" s="30"/>
      <c r="AE28" s="30"/>
      <c r="AF28" s="30"/>
      <c r="AG28" s="21"/>
      <c r="AH28" s="21"/>
      <c r="AI28" s="21"/>
      <c r="AJ28" s="21"/>
    </row>
    <row r="29" spans="1:36" s="12" customFormat="1" ht="14.1" customHeight="1" thickBot="1">
      <c r="A29" s="21"/>
      <c r="B29" s="376"/>
      <c r="C29" s="377"/>
      <c r="D29" s="377"/>
      <c r="E29" s="377"/>
      <c r="F29" s="378"/>
      <c r="G29" s="13"/>
      <c r="H29" s="11"/>
      <c r="I29" s="214"/>
      <c r="J29" s="208"/>
      <c r="K29" s="192"/>
      <c r="L29" s="189"/>
      <c r="M29" s="190">
        <f t="shared" si="1"/>
        <v>0</v>
      </c>
      <c r="N29" s="46"/>
      <c r="O29" s="198"/>
      <c r="P29" s="199"/>
      <c r="Q29" s="200">
        <f t="shared" si="0"/>
        <v>0</v>
      </c>
      <c r="R29" s="29"/>
      <c r="S29" s="24"/>
      <c r="T29" s="21"/>
      <c r="U29" s="22"/>
      <c r="V29" s="30"/>
      <c r="W29" s="30"/>
      <c r="X29" s="30"/>
      <c r="Y29" s="30"/>
      <c r="Z29" s="30"/>
      <c r="AA29" s="30"/>
      <c r="AB29" s="30"/>
      <c r="AC29" s="30"/>
      <c r="AD29" s="30"/>
      <c r="AE29" s="30"/>
      <c r="AF29" s="30"/>
      <c r="AG29" s="21"/>
      <c r="AH29" s="21"/>
      <c r="AI29" s="21"/>
      <c r="AJ29" s="21"/>
    </row>
    <row r="30" spans="1:36" s="15" customFormat="1" ht="20.100000000000001" customHeight="1" thickBot="1">
      <c r="A30" s="22"/>
      <c r="B30" s="421"/>
      <c r="C30" s="422"/>
      <c r="D30" s="422"/>
      <c r="E30" s="422"/>
      <c r="F30" s="423"/>
      <c r="G30" s="13"/>
      <c r="H30" s="14"/>
      <c r="I30" s="214"/>
      <c r="J30" s="209">
        <f>SUM(J14:J29)</f>
        <v>300000000</v>
      </c>
      <c r="K30" s="193">
        <f>SUM(K14:K29)</f>
        <v>270000000</v>
      </c>
      <c r="L30" s="194"/>
      <c r="M30" s="194"/>
      <c r="N30" s="47"/>
      <c r="O30" s="215">
        <f>SUM(O14:O29)</f>
        <v>300000000</v>
      </c>
      <c r="P30" s="194"/>
      <c r="Q30" s="194">
        <f>SUM(Q14:Q29)</f>
        <v>330000000</v>
      </c>
      <c r="R30" s="31"/>
      <c r="S30" s="32"/>
      <c r="T30" s="22"/>
      <c r="U30" s="22"/>
      <c r="V30" s="33"/>
      <c r="W30" s="33"/>
      <c r="X30" s="33"/>
      <c r="Y30" s="33"/>
      <c r="Z30" s="33"/>
      <c r="AA30" s="33"/>
      <c r="AB30" s="33"/>
      <c r="AC30" s="33"/>
      <c r="AD30" s="33"/>
      <c r="AE30" s="33"/>
      <c r="AF30" s="33"/>
      <c r="AG30" s="22"/>
      <c r="AH30" s="22"/>
      <c r="AI30" s="22"/>
      <c r="AJ30" s="22"/>
    </row>
    <row r="31" spans="1:36" s="12" customFormat="1" ht="14.1" customHeight="1">
      <c r="A31" s="21"/>
      <c r="B31" s="29"/>
      <c r="C31" s="29"/>
      <c r="D31" s="29"/>
      <c r="E31" s="29"/>
      <c r="F31" s="29"/>
      <c r="G31" s="29"/>
      <c r="H31" s="29"/>
      <c r="I31" s="29"/>
      <c r="J31" s="46"/>
      <c r="K31" s="46"/>
      <c r="L31" s="46"/>
      <c r="M31" s="46"/>
      <c r="N31" s="46"/>
      <c r="O31" s="46"/>
      <c r="P31" s="46"/>
      <c r="Q31" s="48"/>
      <c r="R31" s="29"/>
      <c r="S31" s="24"/>
      <c r="T31" s="21"/>
      <c r="U31" s="21"/>
      <c r="V31" s="30"/>
      <c r="W31" s="30"/>
      <c r="X31" s="30"/>
      <c r="Y31" s="30"/>
      <c r="Z31" s="30"/>
      <c r="AA31" s="30"/>
      <c r="AB31" s="30"/>
      <c r="AC31" s="30"/>
      <c r="AD31" s="30"/>
      <c r="AE31" s="30"/>
      <c r="AF31" s="30"/>
      <c r="AG31" s="21"/>
      <c r="AH31" s="21"/>
      <c r="AI31" s="21"/>
      <c r="AJ31" s="21"/>
    </row>
    <row r="32" spans="1:36" ht="14.1" customHeight="1">
      <c r="B32" s="150" t="s">
        <v>31</v>
      </c>
      <c r="C32" s="34"/>
      <c r="D32" s="34"/>
      <c r="E32" s="34"/>
      <c r="F32" s="34"/>
      <c r="G32" s="34"/>
      <c r="H32" s="34"/>
      <c r="I32" s="34"/>
      <c r="J32" s="34"/>
      <c r="K32" s="151"/>
      <c r="L32" s="151"/>
      <c r="M32" s="34"/>
      <c r="N32" s="34"/>
      <c r="O32" s="34"/>
      <c r="P32" s="34"/>
      <c r="Q32" s="39"/>
      <c r="R32" s="34"/>
    </row>
    <row r="33" spans="1:36" ht="20.100000000000001" customHeight="1">
      <c r="B33" s="34" t="s">
        <v>32</v>
      </c>
      <c r="C33" s="19"/>
      <c r="D33" s="34"/>
      <c r="E33" s="34"/>
      <c r="F33" s="34"/>
      <c r="G33" s="34"/>
      <c r="H33" s="34"/>
      <c r="I33" s="34"/>
      <c r="J33" s="34"/>
      <c r="K33" s="151"/>
      <c r="L33" s="151"/>
      <c r="M33" s="34"/>
      <c r="N33" s="34"/>
      <c r="O33" s="34"/>
      <c r="P33" s="34"/>
      <c r="Q33" s="39"/>
      <c r="R33" s="34"/>
    </row>
    <row r="34" spans="1:36" ht="30" customHeight="1">
      <c r="B34" s="152"/>
      <c r="C34" s="428" t="s">
        <v>33</v>
      </c>
      <c r="D34" s="428"/>
      <c r="E34" s="428"/>
      <c r="F34" s="428"/>
      <c r="G34" s="428"/>
      <c r="H34" s="428"/>
      <c r="I34" s="428"/>
      <c r="J34" s="428"/>
      <c r="K34" s="428"/>
      <c r="L34" s="428"/>
      <c r="M34" s="428"/>
      <c r="N34" s="428"/>
      <c r="O34" s="428"/>
      <c r="P34" s="428"/>
      <c r="Q34" s="428"/>
      <c r="R34" s="34"/>
    </row>
    <row r="35" spans="1:36" ht="30" customHeight="1">
      <c r="B35" s="153"/>
      <c r="C35" s="428" t="s">
        <v>34</v>
      </c>
      <c r="D35" s="428"/>
      <c r="E35" s="428"/>
      <c r="F35" s="428"/>
      <c r="G35" s="428"/>
      <c r="H35" s="428"/>
      <c r="I35" s="428"/>
      <c r="J35" s="428"/>
      <c r="K35" s="428"/>
      <c r="L35" s="428"/>
      <c r="M35" s="428"/>
      <c r="N35" s="428"/>
      <c r="O35" s="428"/>
      <c r="P35" s="428"/>
      <c r="Q35" s="428"/>
      <c r="R35" s="34"/>
    </row>
    <row r="36" spans="1:36" ht="30" customHeight="1">
      <c r="B36" s="34" t="s">
        <v>35</v>
      </c>
      <c r="C36" s="34"/>
      <c r="D36" s="34"/>
      <c r="E36" s="154"/>
      <c r="F36" s="154"/>
      <c r="G36" s="34"/>
      <c r="H36" s="34"/>
      <c r="I36" s="34"/>
      <c r="J36" s="155" t="s">
        <v>36</v>
      </c>
      <c r="K36" s="154"/>
      <c r="L36" s="154"/>
      <c r="M36" s="29" t="s">
        <v>37</v>
      </c>
      <c r="N36" s="154"/>
      <c r="O36" s="156" t="s">
        <v>38</v>
      </c>
      <c r="P36" s="156"/>
      <c r="Q36" s="156" t="s">
        <v>38</v>
      </c>
    </row>
    <row r="37" spans="1:36" ht="8.1" customHeight="1">
      <c r="B37" s="34"/>
      <c r="C37" s="34"/>
      <c r="D37" s="34"/>
      <c r="E37" s="34"/>
      <c r="F37" s="34"/>
      <c r="G37" s="34"/>
      <c r="H37" s="34"/>
      <c r="I37" s="34"/>
      <c r="J37" s="157"/>
      <c r="K37" s="34"/>
      <c r="L37" s="34"/>
      <c r="M37" s="34"/>
      <c r="N37" s="34"/>
      <c r="O37" s="19"/>
      <c r="P37" s="19"/>
      <c r="Q37" s="158"/>
    </row>
    <row r="38" spans="1:36" ht="14.1" customHeight="1">
      <c r="B38" s="49" t="s">
        <v>39</v>
      </c>
      <c r="C38" s="50" t="s">
        <v>40</v>
      </c>
      <c r="D38" s="51" t="s">
        <v>41</v>
      </c>
      <c r="E38" s="51"/>
      <c r="F38" s="51"/>
      <c r="G38" s="51"/>
      <c r="H38" s="51"/>
      <c r="I38" s="51"/>
      <c r="J38" s="159"/>
      <c r="K38" s="37"/>
      <c r="L38" s="37"/>
      <c r="M38" s="51"/>
      <c r="N38" s="51"/>
      <c r="O38" s="160"/>
      <c r="P38" s="160"/>
      <c r="Q38" s="161"/>
    </row>
    <row r="39" spans="1:36" s="164" customFormat="1" ht="8.1" customHeight="1" thickBot="1">
      <c r="A39" s="162"/>
      <c r="B39" s="52"/>
      <c r="C39" s="53"/>
      <c r="D39" s="41"/>
      <c r="E39" s="41"/>
      <c r="F39" s="41"/>
      <c r="G39" s="41"/>
      <c r="H39" s="41"/>
      <c r="I39" s="41"/>
      <c r="J39" s="41"/>
      <c r="K39" s="41"/>
      <c r="L39" s="41"/>
      <c r="M39" s="41"/>
      <c r="N39" s="41"/>
      <c r="O39" s="41"/>
      <c r="P39" s="41"/>
      <c r="Q39" s="41"/>
      <c r="R39" s="162"/>
      <c r="S39" s="163"/>
      <c r="T39" s="162"/>
      <c r="U39" s="162"/>
      <c r="V39" s="162"/>
      <c r="W39" s="162"/>
      <c r="X39" s="162"/>
      <c r="Y39" s="162"/>
      <c r="Z39" s="162"/>
      <c r="AA39" s="162"/>
      <c r="AB39" s="162"/>
      <c r="AC39" s="162"/>
      <c r="AD39" s="162"/>
      <c r="AE39" s="162"/>
      <c r="AF39" s="162"/>
      <c r="AG39" s="162"/>
      <c r="AH39" s="162"/>
      <c r="AI39" s="162"/>
      <c r="AJ39" s="162"/>
    </row>
    <row r="40" spans="1:36" ht="8.1" customHeight="1" thickTop="1">
      <c r="B40" s="34"/>
      <c r="C40" s="34"/>
      <c r="D40" s="34"/>
      <c r="E40" s="34"/>
      <c r="F40" s="34"/>
      <c r="G40" s="34"/>
      <c r="H40" s="34"/>
      <c r="I40" s="34"/>
      <c r="J40" s="26"/>
      <c r="K40" s="35"/>
      <c r="L40" s="35"/>
      <c r="M40" s="34"/>
      <c r="N40" s="34"/>
      <c r="O40" s="19"/>
      <c r="P40" s="19"/>
      <c r="Q40" s="158"/>
    </row>
    <row r="41" spans="1:36" ht="15.95" customHeight="1" thickBot="1">
      <c r="B41" s="150" t="s">
        <v>42</v>
      </c>
      <c r="C41" s="34"/>
      <c r="D41" s="34"/>
      <c r="E41" s="34"/>
      <c r="F41" s="34"/>
      <c r="G41" s="34"/>
      <c r="H41" s="34"/>
      <c r="I41" s="34"/>
      <c r="J41" s="26"/>
      <c r="K41" s="35"/>
      <c r="L41" s="35"/>
      <c r="M41" s="34"/>
      <c r="N41" s="34"/>
      <c r="O41" s="19"/>
      <c r="P41" s="19"/>
      <c r="Q41" s="158"/>
    </row>
    <row r="42" spans="1:36" ht="15.95" customHeight="1" thickBot="1">
      <c r="B42" s="429" t="s">
        <v>43</v>
      </c>
      <c r="C42" s="430"/>
      <c r="D42" s="430"/>
      <c r="E42" s="430"/>
      <c r="F42" s="431"/>
      <c r="G42" s="19"/>
      <c r="H42" s="19"/>
      <c r="I42" s="429" t="s">
        <v>44</v>
      </c>
      <c r="J42" s="430"/>
      <c r="K42" s="430"/>
      <c r="L42" s="430"/>
      <c r="M42" s="431"/>
      <c r="O42" s="429" t="s">
        <v>45</v>
      </c>
      <c r="P42" s="431"/>
      <c r="Q42" s="34"/>
      <c r="R42" s="34"/>
      <c r="S42" s="35"/>
      <c r="T42" s="34"/>
      <c r="V42" s="19"/>
      <c r="W42" s="19"/>
      <c r="X42" s="19"/>
      <c r="Y42" s="19"/>
      <c r="Z42" s="19"/>
      <c r="AA42" s="19"/>
      <c r="AB42" s="19"/>
      <c r="AC42" s="19"/>
      <c r="AD42" s="19"/>
      <c r="AE42" s="19"/>
      <c r="AF42" s="19"/>
    </row>
    <row r="43" spans="1:36" ht="14.1" customHeight="1" thickBot="1">
      <c r="B43" s="42" t="s">
        <v>46</v>
      </c>
      <c r="C43" s="165"/>
      <c r="D43" s="165"/>
      <c r="E43" s="165"/>
      <c r="F43" s="166"/>
      <c r="G43" s="19"/>
      <c r="H43" s="19"/>
      <c r="I43" s="42" t="s">
        <v>47</v>
      </c>
      <c r="J43" s="54"/>
      <c r="K43" s="55"/>
      <c r="L43" s="42" t="s">
        <v>48</v>
      </c>
      <c r="M43" s="55"/>
      <c r="O43" s="56" t="s">
        <v>49</v>
      </c>
      <c r="P43" s="57"/>
      <c r="Q43" s="34"/>
      <c r="R43" s="34"/>
      <c r="S43" s="35"/>
      <c r="T43" s="34"/>
    </row>
    <row r="44" spans="1:36" ht="14.1" customHeight="1">
      <c r="B44" s="167"/>
      <c r="C44" s="168"/>
      <c r="D44" s="168"/>
      <c r="E44" s="168"/>
      <c r="F44" s="169"/>
      <c r="G44" s="19"/>
      <c r="H44" s="19"/>
      <c r="I44" s="432" t="s">
        <v>50</v>
      </c>
      <c r="J44" s="433"/>
      <c r="K44" s="434"/>
      <c r="L44" s="170" t="s">
        <v>51</v>
      </c>
      <c r="M44" s="171"/>
      <c r="O44" s="170"/>
      <c r="P44" s="171"/>
      <c r="Q44" s="172"/>
      <c r="R44" s="172"/>
      <c r="S44" s="173"/>
      <c r="T44" s="172"/>
    </row>
    <row r="45" spans="1:36" ht="12" customHeight="1">
      <c r="B45" s="60"/>
      <c r="C45" s="61"/>
      <c r="D45" s="61"/>
      <c r="E45" s="61"/>
      <c r="F45" s="174"/>
      <c r="G45" s="61"/>
      <c r="H45" s="19"/>
      <c r="I45" s="435" t="s">
        <v>52</v>
      </c>
      <c r="J45" s="436"/>
      <c r="K45" s="437"/>
      <c r="L45" s="58" t="s">
        <v>53</v>
      </c>
      <c r="M45" s="59"/>
      <c r="O45" s="43" t="s">
        <v>54</v>
      </c>
      <c r="P45" s="63">
        <v>0</v>
      </c>
      <c r="Q45" s="36"/>
      <c r="R45" s="36"/>
      <c r="S45" s="37"/>
      <c r="T45" s="51"/>
    </row>
    <row r="46" spans="1:36" ht="12" customHeight="1">
      <c r="B46" s="60"/>
      <c r="C46" s="61"/>
      <c r="D46" s="61"/>
      <c r="E46" s="61"/>
      <c r="F46" s="62"/>
      <c r="G46" s="61"/>
      <c r="H46" s="19"/>
      <c r="I46" s="425"/>
      <c r="J46" s="426"/>
      <c r="K46" s="427"/>
      <c r="L46" s="175"/>
      <c r="M46" s="176"/>
      <c r="O46" s="43"/>
      <c r="P46" s="63"/>
      <c r="Q46" s="36"/>
      <c r="R46" s="36"/>
      <c r="S46" s="37"/>
      <c r="T46" s="36"/>
    </row>
    <row r="47" spans="1:36" ht="12" customHeight="1">
      <c r="B47" s="60"/>
      <c r="C47" s="61"/>
      <c r="D47" s="61"/>
      <c r="E47" s="61"/>
      <c r="F47" s="62"/>
      <c r="G47" s="61"/>
      <c r="H47" s="19"/>
      <c r="I47" s="43" t="s">
        <v>55</v>
      </c>
      <c r="J47" s="36"/>
      <c r="K47" s="63"/>
      <c r="L47" s="64" t="s">
        <v>56</v>
      </c>
      <c r="M47" s="63">
        <v>0</v>
      </c>
      <c r="O47" s="43" t="s">
        <v>57</v>
      </c>
      <c r="P47" s="63">
        <v>0</v>
      </c>
      <c r="Q47" s="36"/>
      <c r="R47" s="36"/>
      <c r="S47" s="37"/>
      <c r="T47" s="36"/>
    </row>
    <row r="48" spans="1:36" ht="12" customHeight="1">
      <c r="B48" s="60" t="s">
        <v>58</v>
      </c>
      <c r="C48" s="61" t="s">
        <v>59</v>
      </c>
      <c r="D48" s="61"/>
      <c r="E48" s="61"/>
      <c r="F48" s="62"/>
      <c r="G48" s="61"/>
      <c r="H48" s="19"/>
      <c r="I48" s="43" t="s">
        <v>60</v>
      </c>
      <c r="J48" s="36"/>
      <c r="K48" s="63"/>
      <c r="L48" s="43" t="s">
        <v>61</v>
      </c>
      <c r="M48" s="63"/>
      <c r="O48" s="43"/>
      <c r="P48" s="63"/>
      <c r="Q48" s="36"/>
      <c r="R48" s="36"/>
      <c r="S48" s="37"/>
      <c r="T48" s="36"/>
    </row>
    <row r="49" spans="1:36" ht="12" customHeight="1">
      <c r="B49" s="60"/>
      <c r="C49" s="61"/>
      <c r="D49" s="61"/>
      <c r="E49" s="61"/>
      <c r="F49" s="62"/>
      <c r="G49" s="61"/>
      <c r="H49" s="19"/>
      <c r="I49" s="43" t="s">
        <v>62</v>
      </c>
      <c r="J49" s="36"/>
      <c r="K49" s="63">
        <v>0</v>
      </c>
      <c r="L49" s="43" t="s">
        <v>63</v>
      </c>
      <c r="M49" s="63"/>
      <c r="O49" s="43"/>
      <c r="P49" s="63"/>
      <c r="Q49" s="36"/>
      <c r="R49" s="36"/>
      <c r="S49" s="37"/>
      <c r="T49" s="36"/>
    </row>
    <row r="50" spans="1:36" ht="12" customHeight="1">
      <c r="B50" s="60" t="s">
        <v>64</v>
      </c>
      <c r="C50" s="61" t="s">
        <v>59</v>
      </c>
      <c r="D50" s="61"/>
      <c r="E50" s="61"/>
      <c r="F50" s="62"/>
      <c r="G50" s="61"/>
      <c r="H50" s="19"/>
      <c r="I50" s="43" t="s">
        <v>65</v>
      </c>
      <c r="J50" s="36"/>
      <c r="K50" s="63">
        <v>0</v>
      </c>
      <c r="L50" s="43" t="s">
        <v>66</v>
      </c>
      <c r="M50" s="65">
        <v>0</v>
      </c>
      <c r="O50" s="43"/>
      <c r="P50" s="63"/>
      <c r="Q50" s="36"/>
      <c r="R50" s="36"/>
      <c r="S50" s="37"/>
      <c r="T50" s="38"/>
    </row>
    <row r="51" spans="1:36" ht="12" customHeight="1">
      <c r="B51" s="60"/>
      <c r="C51" s="61"/>
      <c r="D51" s="61"/>
      <c r="E51" s="61"/>
      <c r="F51" s="62"/>
      <c r="G51" s="61"/>
      <c r="H51" s="19"/>
      <c r="I51" s="43" t="s">
        <v>67</v>
      </c>
      <c r="J51" s="36"/>
      <c r="K51" s="66">
        <v>0</v>
      </c>
      <c r="L51" s="43"/>
      <c r="M51" s="66"/>
      <c r="O51" s="43"/>
      <c r="P51" s="66"/>
      <c r="Q51" s="36"/>
      <c r="R51" s="36"/>
      <c r="S51" s="37"/>
      <c r="T51" s="36"/>
    </row>
    <row r="52" spans="1:36" s="177" customFormat="1" ht="12" customHeight="1" thickBot="1">
      <c r="A52" s="160"/>
      <c r="B52" s="43" t="s">
        <v>68</v>
      </c>
      <c r="C52" s="61" t="s">
        <v>59</v>
      </c>
      <c r="D52" s="61"/>
      <c r="E52" s="61"/>
      <c r="F52" s="62"/>
      <c r="G52" s="51"/>
      <c r="H52" s="19"/>
      <c r="I52" s="43" t="s">
        <v>69</v>
      </c>
      <c r="J52" s="36"/>
      <c r="K52" s="67">
        <f>SUM(K48:K51)</f>
        <v>0</v>
      </c>
      <c r="L52" s="43" t="s">
        <v>20</v>
      </c>
      <c r="M52" s="67">
        <f>+M47+M50</f>
        <v>0</v>
      </c>
      <c r="N52" s="160"/>
      <c r="O52" s="43" t="s">
        <v>69</v>
      </c>
      <c r="P52" s="67">
        <f>+P46+P50</f>
        <v>0</v>
      </c>
      <c r="Q52" s="36"/>
      <c r="R52" s="36"/>
      <c r="S52" s="37"/>
      <c r="T52" s="36"/>
      <c r="U52" s="160"/>
      <c r="V52" s="160"/>
      <c r="W52" s="160"/>
      <c r="X52" s="160"/>
      <c r="Y52" s="160"/>
      <c r="Z52" s="160"/>
      <c r="AA52" s="160"/>
      <c r="AB52" s="160"/>
      <c r="AC52" s="160"/>
      <c r="AD52" s="160"/>
      <c r="AE52" s="160"/>
      <c r="AF52" s="160"/>
      <c r="AG52" s="160"/>
      <c r="AH52" s="160"/>
      <c r="AI52" s="160"/>
      <c r="AJ52" s="160"/>
    </row>
    <row r="53" spans="1:36" ht="6" customHeight="1" thickTop="1" thickBot="1">
      <c r="B53" s="68"/>
      <c r="C53" s="69"/>
      <c r="D53" s="69"/>
      <c r="E53" s="69"/>
      <c r="F53" s="70"/>
      <c r="G53" s="61"/>
      <c r="H53" s="19"/>
      <c r="I53" s="44"/>
      <c r="J53" s="71"/>
      <c r="K53" s="72"/>
      <c r="L53" s="71"/>
      <c r="M53" s="73"/>
      <c r="O53" s="44"/>
      <c r="P53" s="72"/>
      <c r="Q53" s="39"/>
      <c r="R53" s="39"/>
      <c r="S53" s="40"/>
      <c r="T53" s="34"/>
    </row>
    <row r="54" spans="1:36" ht="8.1" customHeight="1">
      <c r="B54" s="19"/>
      <c r="C54" s="19"/>
      <c r="D54" s="19"/>
      <c r="E54" s="19"/>
      <c r="F54" s="19"/>
      <c r="G54" s="19"/>
      <c r="H54" s="19"/>
      <c r="J54" s="19"/>
      <c r="K54" s="19"/>
      <c r="L54" s="19"/>
      <c r="M54" s="19"/>
      <c r="O54" s="19"/>
      <c r="P54" s="19"/>
      <c r="Q54" s="158"/>
    </row>
    <row r="55" spans="1:36">
      <c r="B55" s="19"/>
      <c r="C55" s="19"/>
      <c r="D55" s="19"/>
      <c r="E55" s="19"/>
      <c r="F55" s="19"/>
      <c r="G55" s="19"/>
      <c r="H55" s="19"/>
      <c r="J55" s="19"/>
      <c r="K55" s="19"/>
      <c r="L55" s="19"/>
      <c r="M55" s="19"/>
      <c r="O55" s="19"/>
      <c r="P55" s="19"/>
      <c r="Q55" s="158"/>
    </row>
    <row r="56" spans="1:36" s="19" customFormat="1">
      <c r="Q56" s="158"/>
      <c r="S56" s="24"/>
      <c r="V56" s="25"/>
      <c r="W56" s="25"/>
      <c r="X56" s="25"/>
      <c r="Y56" s="25"/>
      <c r="Z56" s="25"/>
      <c r="AA56" s="25"/>
      <c r="AB56" s="25"/>
      <c r="AC56" s="25"/>
      <c r="AD56" s="25"/>
      <c r="AE56" s="25"/>
      <c r="AF56" s="25"/>
    </row>
    <row r="57" spans="1:36" s="19" customFormat="1">
      <c r="Q57" s="158"/>
      <c r="S57" s="24"/>
      <c r="V57" s="25"/>
      <c r="W57" s="25"/>
      <c r="X57" s="25"/>
      <c r="Y57" s="25"/>
      <c r="Z57" s="25"/>
      <c r="AA57" s="25"/>
      <c r="AB57" s="25"/>
      <c r="AC57" s="25"/>
      <c r="AD57" s="25"/>
      <c r="AE57" s="25"/>
      <c r="AF57" s="25"/>
    </row>
    <row r="58" spans="1:36" s="19" customFormat="1">
      <c r="Q58" s="158"/>
      <c r="S58" s="24"/>
      <c r="V58" s="25"/>
      <c r="W58" s="25"/>
      <c r="X58" s="25"/>
      <c r="Y58" s="25"/>
      <c r="Z58" s="25"/>
      <c r="AA58" s="25"/>
      <c r="AB58" s="25"/>
      <c r="AC58" s="25"/>
      <c r="AD58" s="25"/>
      <c r="AE58" s="25"/>
      <c r="AF58" s="25"/>
    </row>
    <row r="59" spans="1:36" s="19" customFormat="1">
      <c r="Q59" s="158"/>
      <c r="S59" s="24"/>
      <c r="V59" s="25"/>
      <c r="W59" s="25"/>
      <c r="X59" s="25"/>
      <c r="Y59" s="25"/>
      <c r="Z59" s="25"/>
      <c r="AA59" s="25"/>
      <c r="AB59" s="25"/>
      <c r="AC59" s="25"/>
      <c r="AD59" s="25"/>
      <c r="AE59" s="25"/>
      <c r="AF59" s="25"/>
    </row>
    <row r="60" spans="1:36" s="19" customFormat="1">
      <c r="Q60" s="158"/>
      <c r="S60" s="24"/>
      <c r="V60" s="25"/>
      <c r="W60" s="25"/>
      <c r="X60" s="25"/>
      <c r="Y60" s="25"/>
      <c r="Z60" s="25"/>
      <c r="AA60" s="25"/>
      <c r="AB60" s="25"/>
      <c r="AC60" s="25"/>
      <c r="AD60" s="25"/>
      <c r="AE60" s="25"/>
      <c r="AF60" s="25"/>
    </row>
    <row r="61" spans="1:36" s="19" customFormat="1">
      <c r="Q61" s="158"/>
      <c r="S61" s="24"/>
      <c r="V61" s="25"/>
      <c r="W61" s="25"/>
      <c r="X61" s="25"/>
      <c r="Y61" s="25"/>
      <c r="Z61" s="25"/>
      <c r="AA61" s="25"/>
      <c r="AB61" s="25"/>
      <c r="AC61" s="25"/>
      <c r="AD61" s="25"/>
      <c r="AE61" s="25"/>
      <c r="AF61" s="25"/>
    </row>
    <row r="62" spans="1:36" s="19" customFormat="1">
      <c r="Q62" s="158"/>
      <c r="S62" s="24"/>
      <c r="V62" s="25"/>
      <c r="W62" s="25"/>
      <c r="X62" s="25"/>
      <c r="Y62" s="25"/>
      <c r="Z62" s="25"/>
      <c r="AA62" s="25"/>
      <c r="AB62" s="25"/>
      <c r="AC62" s="25"/>
      <c r="AD62" s="25"/>
      <c r="AE62" s="25"/>
      <c r="AF62" s="25"/>
    </row>
    <row r="63" spans="1:36" s="19" customFormat="1">
      <c r="Q63" s="158"/>
      <c r="S63" s="24"/>
      <c r="V63" s="25"/>
      <c r="W63" s="25"/>
      <c r="X63" s="25"/>
      <c r="Y63" s="25"/>
      <c r="Z63" s="25"/>
      <c r="AA63" s="25"/>
      <c r="AB63" s="25"/>
      <c r="AC63" s="25"/>
      <c r="AD63" s="25"/>
      <c r="AE63" s="25"/>
      <c r="AF63" s="25"/>
    </row>
    <row r="64" spans="1:36" s="19" customFormat="1">
      <c r="Q64" s="158"/>
      <c r="S64" s="24"/>
      <c r="V64" s="25"/>
      <c r="W64" s="25"/>
      <c r="X64" s="25"/>
      <c r="Y64" s="25"/>
      <c r="Z64" s="25"/>
      <c r="AA64" s="25"/>
      <c r="AB64" s="25"/>
      <c r="AC64" s="25"/>
      <c r="AD64" s="25"/>
      <c r="AE64" s="25"/>
      <c r="AF64" s="25"/>
    </row>
    <row r="65" spans="17:32" s="19" customFormat="1">
      <c r="Q65" s="158"/>
      <c r="S65" s="24"/>
      <c r="V65" s="25"/>
      <c r="W65" s="25"/>
      <c r="X65" s="25"/>
      <c r="Y65" s="25"/>
      <c r="Z65" s="25"/>
      <c r="AA65" s="25"/>
      <c r="AB65" s="25"/>
      <c r="AC65" s="25"/>
      <c r="AD65" s="25"/>
      <c r="AE65" s="25"/>
      <c r="AF65" s="25"/>
    </row>
    <row r="66" spans="17:32" s="19" customFormat="1">
      <c r="Q66" s="158"/>
      <c r="S66" s="24"/>
      <c r="V66" s="25"/>
      <c r="W66" s="25"/>
      <c r="X66" s="25"/>
      <c r="Y66" s="25"/>
      <c r="Z66" s="25"/>
      <c r="AA66" s="25"/>
      <c r="AB66" s="25"/>
      <c r="AC66" s="25"/>
      <c r="AD66" s="25"/>
      <c r="AE66" s="25"/>
      <c r="AF66" s="25"/>
    </row>
    <row r="67" spans="17:32" s="19" customFormat="1">
      <c r="Q67" s="158"/>
      <c r="S67" s="24"/>
      <c r="V67" s="25"/>
      <c r="W67" s="25"/>
      <c r="X67" s="25"/>
      <c r="Y67" s="25"/>
      <c r="Z67" s="25"/>
      <c r="AA67" s="25"/>
      <c r="AB67" s="25"/>
      <c r="AC67" s="25"/>
      <c r="AD67" s="25"/>
      <c r="AE67" s="25"/>
      <c r="AF67" s="25"/>
    </row>
    <row r="68" spans="17:32" s="19" customFormat="1">
      <c r="Q68" s="158"/>
      <c r="S68" s="24"/>
      <c r="V68" s="25"/>
      <c r="W68" s="25"/>
      <c r="X68" s="25"/>
      <c r="Y68" s="25"/>
      <c r="Z68" s="25"/>
      <c r="AA68" s="25"/>
      <c r="AB68" s="25"/>
      <c r="AC68" s="25"/>
      <c r="AD68" s="25"/>
      <c r="AE68" s="25"/>
      <c r="AF68" s="25"/>
    </row>
    <row r="69" spans="17:32" s="19" customFormat="1">
      <c r="Q69" s="158"/>
      <c r="S69" s="24"/>
      <c r="V69" s="25"/>
      <c r="W69" s="25"/>
      <c r="X69" s="25"/>
      <c r="Y69" s="25"/>
      <c r="Z69" s="25"/>
      <c r="AA69" s="25"/>
      <c r="AB69" s="25"/>
      <c r="AC69" s="25"/>
      <c r="AD69" s="25"/>
      <c r="AE69" s="25"/>
      <c r="AF69" s="25"/>
    </row>
    <row r="70" spans="17:32" s="19" customFormat="1">
      <c r="Q70" s="158"/>
      <c r="S70" s="24"/>
      <c r="V70" s="25"/>
      <c r="W70" s="25"/>
      <c r="X70" s="25"/>
      <c r="Y70" s="25"/>
      <c r="Z70" s="25"/>
      <c r="AA70" s="25"/>
      <c r="AB70" s="25"/>
      <c r="AC70" s="25"/>
      <c r="AD70" s="25"/>
      <c r="AE70" s="25"/>
      <c r="AF70" s="25"/>
    </row>
    <row r="71" spans="17:32" s="19" customFormat="1">
      <c r="Q71" s="158"/>
      <c r="S71" s="24"/>
      <c r="V71" s="25"/>
      <c r="W71" s="25"/>
      <c r="X71" s="25"/>
      <c r="Y71" s="25"/>
      <c r="Z71" s="25"/>
      <c r="AA71" s="25"/>
      <c r="AB71" s="25"/>
      <c r="AC71" s="25"/>
      <c r="AD71" s="25"/>
      <c r="AE71" s="25"/>
      <c r="AF71" s="25"/>
    </row>
    <row r="72" spans="17:32" s="19" customFormat="1">
      <c r="Q72" s="158"/>
      <c r="S72" s="24"/>
      <c r="V72" s="25"/>
      <c r="W72" s="25"/>
      <c r="X72" s="25"/>
      <c r="Y72" s="25"/>
      <c r="Z72" s="25"/>
      <c r="AA72" s="25"/>
      <c r="AB72" s="25"/>
      <c r="AC72" s="25"/>
      <c r="AD72" s="25"/>
      <c r="AE72" s="25"/>
      <c r="AF72" s="25"/>
    </row>
    <row r="73" spans="17:32" s="19" customFormat="1">
      <c r="Q73" s="158"/>
      <c r="S73" s="24"/>
      <c r="V73" s="25"/>
      <c r="W73" s="25"/>
      <c r="X73" s="25"/>
      <c r="Y73" s="25"/>
      <c r="Z73" s="25"/>
      <c r="AA73" s="25"/>
      <c r="AB73" s="25"/>
      <c r="AC73" s="25"/>
      <c r="AD73" s="25"/>
      <c r="AE73" s="25"/>
      <c r="AF73" s="25"/>
    </row>
    <row r="74" spans="17:32" s="19" customFormat="1">
      <c r="Q74" s="158"/>
      <c r="S74" s="24"/>
      <c r="V74" s="25"/>
      <c r="W74" s="25"/>
      <c r="X74" s="25"/>
      <c r="Y74" s="25"/>
      <c r="Z74" s="25"/>
      <c r="AA74" s="25"/>
      <c r="AB74" s="25"/>
      <c r="AC74" s="25"/>
      <c r="AD74" s="25"/>
      <c r="AE74" s="25"/>
      <c r="AF74" s="25"/>
    </row>
    <row r="75" spans="17:32" s="19" customFormat="1">
      <c r="Q75" s="158"/>
      <c r="S75" s="24"/>
      <c r="V75" s="25"/>
      <c r="W75" s="25"/>
      <c r="X75" s="25"/>
      <c r="Y75" s="25"/>
      <c r="Z75" s="25"/>
      <c r="AA75" s="25"/>
      <c r="AB75" s="25"/>
      <c r="AC75" s="25"/>
      <c r="AD75" s="25"/>
      <c r="AE75" s="25"/>
      <c r="AF75" s="25"/>
    </row>
    <row r="76" spans="17:32" s="19" customFormat="1">
      <c r="Q76" s="158"/>
      <c r="S76" s="24"/>
      <c r="V76" s="25"/>
      <c r="W76" s="25"/>
      <c r="X76" s="25"/>
      <c r="Y76" s="25"/>
      <c r="Z76" s="25"/>
      <c r="AA76" s="25"/>
      <c r="AB76" s="25"/>
      <c r="AC76" s="25"/>
      <c r="AD76" s="25"/>
      <c r="AE76" s="25"/>
      <c r="AF76" s="25"/>
    </row>
    <row r="77" spans="17:32" s="19" customFormat="1">
      <c r="Q77" s="158"/>
      <c r="S77" s="24"/>
      <c r="V77" s="25"/>
      <c r="W77" s="25"/>
      <c r="X77" s="25"/>
      <c r="Y77" s="25"/>
      <c r="Z77" s="25"/>
      <c r="AA77" s="25"/>
      <c r="AB77" s="25"/>
      <c r="AC77" s="25"/>
      <c r="AD77" s="25"/>
      <c r="AE77" s="25"/>
      <c r="AF77" s="25"/>
    </row>
    <row r="78" spans="17:32" s="19" customFormat="1">
      <c r="Q78" s="158"/>
      <c r="S78" s="24"/>
      <c r="V78" s="25"/>
      <c r="W78" s="25"/>
      <c r="X78" s="25"/>
      <c r="Y78" s="25"/>
      <c r="Z78" s="25"/>
      <c r="AA78" s="25"/>
      <c r="AB78" s="25"/>
      <c r="AC78" s="25"/>
      <c r="AD78" s="25"/>
      <c r="AE78" s="25"/>
      <c r="AF78" s="25"/>
    </row>
    <row r="79" spans="17:32" s="19" customFormat="1">
      <c r="Q79" s="158"/>
      <c r="S79" s="24"/>
      <c r="V79" s="25"/>
      <c r="W79" s="25"/>
      <c r="X79" s="25"/>
      <c r="Y79" s="25"/>
      <c r="Z79" s="25"/>
      <c r="AA79" s="25"/>
      <c r="AB79" s="25"/>
      <c r="AC79" s="25"/>
      <c r="AD79" s="25"/>
      <c r="AE79" s="25"/>
      <c r="AF79" s="25"/>
    </row>
    <row r="80" spans="17:32" s="19" customFormat="1">
      <c r="Q80" s="158"/>
      <c r="S80" s="24"/>
      <c r="V80" s="25"/>
      <c r="W80" s="25"/>
      <c r="X80" s="25"/>
      <c r="Y80" s="25"/>
      <c r="Z80" s="25"/>
      <c r="AA80" s="25"/>
      <c r="AB80" s="25"/>
      <c r="AC80" s="25"/>
      <c r="AD80" s="25"/>
      <c r="AE80" s="25"/>
      <c r="AF80" s="25"/>
    </row>
    <row r="81" spans="17:32" s="19" customFormat="1">
      <c r="Q81" s="158"/>
      <c r="S81" s="24"/>
      <c r="V81" s="25"/>
      <c r="W81" s="25"/>
      <c r="X81" s="25"/>
      <c r="Y81" s="25"/>
      <c r="Z81" s="25"/>
      <c r="AA81" s="25"/>
      <c r="AB81" s="25"/>
      <c r="AC81" s="25"/>
      <c r="AD81" s="25"/>
      <c r="AE81" s="25"/>
      <c r="AF81" s="25"/>
    </row>
    <row r="82" spans="17:32" s="19" customFormat="1">
      <c r="Q82" s="158"/>
      <c r="S82" s="24"/>
      <c r="V82" s="25"/>
      <c r="W82" s="25"/>
      <c r="X82" s="25"/>
      <c r="Y82" s="25"/>
      <c r="Z82" s="25"/>
      <c r="AA82" s="25"/>
      <c r="AB82" s="25"/>
      <c r="AC82" s="25"/>
      <c r="AD82" s="25"/>
      <c r="AE82" s="25"/>
      <c r="AF82" s="25"/>
    </row>
    <row r="83" spans="17:32" s="19" customFormat="1">
      <c r="Q83" s="158"/>
      <c r="S83" s="24"/>
      <c r="V83" s="25"/>
      <c r="W83" s="25"/>
      <c r="X83" s="25"/>
      <c r="Y83" s="25"/>
      <c r="Z83" s="25"/>
      <c r="AA83" s="25"/>
      <c r="AB83" s="25"/>
      <c r="AC83" s="25"/>
      <c r="AD83" s="25"/>
      <c r="AE83" s="25"/>
      <c r="AF83" s="25"/>
    </row>
    <row r="84" spans="17:32" s="19" customFormat="1">
      <c r="Q84" s="158"/>
      <c r="S84" s="24"/>
      <c r="V84" s="25"/>
      <c r="W84" s="25"/>
      <c r="X84" s="25"/>
      <c r="Y84" s="25"/>
      <c r="Z84" s="25"/>
      <c r="AA84" s="25"/>
      <c r="AB84" s="25"/>
      <c r="AC84" s="25"/>
      <c r="AD84" s="25"/>
      <c r="AE84" s="25"/>
      <c r="AF84" s="25"/>
    </row>
    <row r="85" spans="17:32" s="19" customFormat="1">
      <c r="Q85" s="158"/>
      <c r="S85" s="24"/>
      <c r="V85" s="25"/>
      <c r="W85" s="25"/>
      <c r="X85" s="25"/>
      <c r="Y85" s="25"/>
      <c r="Z85" s="25"/>
      <c r="AA85" s="25"/>
      <c r="AB85" s="25"/>
      <c r="AC85" s="25"/>
      <c r="AD85" s="25"/>
      <c r="AE85" s="25"/>
      <c r="AF85" s="25"/>
    </row>
    <row r="86" spans="17:32" s="19" customFormat="1">
      <c r="Q86" s="158"/>
      <c r="S86" s="24"/>
      <c r="V86" s="25"/>
      <c r="W86" s="25"/>
      <c r="X86" s="25"/>
      <c r="Y86" s="25"/>
      <c r="Z86" s="25"/>
      <c r="AA86" s="25"/>
      <c r="AB86" s="25"/>
      <c r="AC86" s="25"/>
      <c r="AD86" s="25"/>
      <c r="AE86" s="25"/>
      <c r="AF86" s="25"/>
    </row>
    <row r="87" spans="17:32" s="19" customFormat="1">
      <c r="Q87" s="158"/>
      <c r="S87" s="24"/>
      <c r="V87" s="25"/>
      <c r="W87" s="25"/>
      <c r="X87" s="25"/>
      <c r="Y87" s="25"/>
      <c r="Z87" s="25"/>
      <c r="AA87" s="25"/>
      <c r="AB87" s="25"/>
      <c r="AC87" s="25"/>
      <c r="AD87" s="25"/>
      <c r="AE87" s="25"/>
      <c r="AF87" s="25"/>
    </row>
    <row r="88" spans="17:32" s="19" customFormat="1">
      <c r="Q88" s="158"/>
      <c r="S88" s="24"/>
      <c r="V88" s="25"/>
      <c r="W88" s="25"/>
      <c r="X88" s="25"/>
      <c r="Y88" s="25"/>
      <c r="Z88" s="25"/>
      <c r="AA88" s="25"/>
      <c r="AB88" s="25"/>
      <c r="AC88" s="25"/>
      <c r="AD88" s="25"/>
      <c r="AE88" s="25"/>
      <c r="AF88" s="25"/>
    </row>
    <row r="89" spans="17:32" s="19" customFormat="1">
      <c r="Q89" s="158"/>
      <c r="S89" s="24"/>
      <c r="V89" s="25"/>
      <c r="W89" s="25"/>
      <c r="X89" s="25"/>
      <c r="Y89" s="25"/>
      <c r="Z89" s="25"/>
      <c r="AA89" s="25"/>
      <c r="AB89" s="25"/>
      <c r="AC89" s="25"/>
      <c r="AD89" s="25"/>
      <c r="AE89" s="25"/>
      <c r="AF89" s="25"/>
    </row>
    <row r="90" spans="17:32" s="19" customFormat="1">
      <c r="Q90" s="158"/>
      <c r="S90" s="24"/>
      <c r="V90" s="25"/>
      <c r="W90" s="25"/>
      <c r="X90" s="25"/>
      <c r="Y90" s="25"/>
      <c r="Z90" s="25"/>
      <c r="AA90" s="25"/>
      <c r="AB90" s="25"/>
      <c r="AC90" s="25"/>
      <c r="AD90" s="25"/>
      <c r="AE90" s="25"/>
      <c r="AF90" s="25"/>
    </row>
    <row r="91" spans="17:32" s="19" customFormat="1">
      <c r="Q91" s="158"/>
      <c r="S91" s="24"/>
      <c r="V91" s="25"/>
      <c r="W91" s="25"/>
      <c r="X91" s="25"/>
      <c r="Y91" s="25"/>
      <c r="Z91" s="25"/>
      <c r="AA91" s="25"/>
      <c r="AB91" s="25"/>
      <c r="AC91" s="25"/>
      <c r="AD91" s="25"/>
      <c r="AE91" s="25"/>
      <c r="AF91" s="25"/>
    </row>
    <row r="92" spans="17:32" s="19" customFormat="1">
      <c r="Q92" s="158"/>
      <c r="S92" s="24"/>
      <c r="V92" s="25"/>
      <c r="W92" s="25"/>
      <c r="X92" s="25"/>
      <c r="Y92" s="25"/>
      <c r="Z92" s="25"/>
      <c r="AA92" s="25"/>
      <c r="AB92" s="25"/>
      <c r="AC92" s="25"/>
      <c r="AD92" s="25"/>
      <c r="AE92" s="25"/>
      <c r="AF92" s="25"/>
    </row>
    <row r="93" spans="17:32" s="19" customFormat="1">
      <c r="Q93" s="158"/>
      <c r="S93" s="24"/>
      <c r="V93" s="25"/>
      <c r="W93" s="25"/>
      <c r="X93" s="25"/>
      <c r="Y93" s="25"/>
      <c r="Z93" s="25"/>
      <c r="AA93" s="25"/>
      <c r="AB93" s="25"/>
      <c r="AC93" s="25"/>
      <c r="AD93" s="25"/>
      <c r="AE93" s="25"/>
      <c r="AF93" s="25"/>
    </row>
    <row r="94" spans="17:32" s="19" customFormat="1">
      <c r="Q94" s="158"/>
      <c r="S94" s="24"/>
      <c r="V94" s="25"/>
      <c r="W94" s="25"/>
      <c r="X94" s="25"/>
      <c r="Y94" s="25"/>
      <c r="Z94" s="25"/>
      <c r="AA94" s="25"/>
      <c r="AB94" s="25"/>
      <c r="AC94" s="25"/>
      <c r="AD94" s="25"/>
      <c r="AE94" s="25"/>
      <c r="AF94" s="25"/>
    </row>
    <row r="95" spans="17:32" s="19" customFormat="1">
      <c r="Q95" s="158"/>
      <c r="S95" s="24"/>
      <c r="V95" s="25"/>
      <c r="W95" s="25"/>
      <c r="X95" s="25"/>
      <c r="Y95" s="25"/>
      <c r="Z95" s="25"/>
      <c r="AA95" s="25"/>
      <c r="AB95" s="25"/>
      <c r="AC95" s="25"/>
      <c r="AD95" s="25"/>
      <c r="AE95" s="25"/>
      <c r="AF95" s="25"/>
    </row>
    <row r="96" spans="17:32" s="19" customFormat="1">
      <c r="Q96" s="158"/>
      <c r="S96" s="24"/>
      <c r="V96" s="25"/>
      <c r="W96" s="25"/>
      <c r="X96" s="25"/>
      <c r="Y96" s="25"/>
      <c r="Z96" s="25"/>
      <c r="AA96" s="25"/>
      <c r="AB96" s="25"/>
      <c r="AC96" s="25"/>
      <c r="AD96" s="25"/>
      <c r="AE96" s="25"/>
      <c r="AF96" s="25"/>
    </row>
    <row r="97" spans="17:32" s="19" customFormat="1">
      <c r="Q97" s="158"/>
      <c r="S97" s="24"/>
      <c r="V97" s="25"/>
      <c r="W97" s="25"/>
      <c r="X97" s="25"/>
      <c r="Y97" s="25"/>
      <c r="Z97" s="25"/>
      <c r="AA97" s="25"/>
      <c r="AB97" s="25"/>
      <c r="AC97" s="25"/>
      <c r="AD97" s="25"/>
      <c r="AE97" s="25"/>
      <c r="AF97" s="25"/>
    </row>
    <row r="98" spans="17:32" s="19" customFormat="1">
      <c r="Q98" s="158"/>
      <c r="S98" s="24"/>
      <c r="V98" s="25"/>
      <c r="W98" s="25"/>
      <c r="X98" s="25"/>
      <c r="Y98" s="25"/>
      <c r="Z98" s="25"/>
      <c r="AA98" s="25"/>
      <c r="AB98" s="25"/>
      <c r="AC98" s="25"/>
      <c r="AD98" s="25"/>
      <c r="AE98" s="25"/>
      <c r="AF98" s="25"/>
    </row>
    <row r="99" spans="17:32" s="19" customFormat="1">
      <c r="Q99" s="158"/>
      <c r="S99" s="24"/>
      <c r="V99" s="25"/>
      <c r="W99" s="25"/>
      <c r="X99" s="25"/>
      <c r="Y99" s="25"/>
      <c r="Z99" s="25"/>
      <c r="AA99" s="25"/>
      <c r="AB99" s="25"/>
      <c r="AC99" s="25"/>
      <c r="AD99" s="25"/>
      <c r="AE99" s="25"/>
      <c r="AF99" s="25"/>
    </row>
    <row r="100" spans="17:32" s="19" customFormat="1">
      <c r="Q100" s="158"/>
      <c r="S100" s="24"/>
      <c r="V100" s="25"/>
      <c r="W100" s="25"/>
      <c r="X100" s="25"/>
      <c r="Y100" s="25"/>
      <c r="Z100" s="25"/>
      <c r="AA100" s="25"/>
      <c r="AB100" s="25"/>
      <c r="AC100" s="25"/>
      <c r="AD100" s="25"/>
      <c r="AE100" s="25"/>
      <c r="AF100" s="25"/>
    </row>
    <row r="101" spans="17:32" s="19" customFormat="1">
      <c r="Q101" s="158"/>
      <c r="S101" s="24"/>
      <c r="V101" s="25"/>
      <c r="W101" s="25"/>
      <c r="X101" s="25"/>
      <c r="Y101" s="25"/>
      <c r="Z101" s="25"/>
      <c r="AA101" s="25"/>
      <c r="AB101" s="25"/>
      <c r="AC101" s="25"/>
      <c r="AD101" s="25"/>
      <c r="AE101" s="25"/>
      <c r="AF101" s="25"/>
    </row>
    <row r="102" spans="17:32" s="19" customFormat="1">
      <c r="Q102" s="158"/>
      <c r="S102" s="24"/>
      <c r="V102" s="25"/>
      <c r="W102" s="25"/>
      <c r="X102" s="25"/>
      <c r="Y102" s="25"/>
      <c r="Z102" s="25"/>
      <c r="AA102" s="25"/>
      <c r="AB102" s="25"/>
      <c r="AC102" s="25"/>
      <c r="AD102" s="25"/>
      <c r="AE102" s="25"/>
      <c r="AF102" s="25"/>
    </row>
    <row r="103" spans="17:32" s="19" customFormat="1">
      <c r="Q103" s="158"/>
      <c r="S103" s="24"/>
      <c r="V103" s="25"/>
      <c r="W103" s="25"/>
      <c r="X103" s="25"/>
      <c r="Y103" s="25"/>
      <c r="Z103" s="25"/>
      <c r="AA103" s="25"/>
      <c r="AB103" s="25"/>
      <c r="AC103" s="25"/>
      <c r="AD103" s="25"/>
      <c r="AE103" s="25"/>
      <c r="AF103" s="25"/>
    </row>
    <row r="104" spans="17:32" s="19" customFormat="1">
      <c r="Q104" s="158"/>
      <c r="S104" s="24"/>
      <c r="V104" s="25"/>
      <c r="W104" s="25"/>
      <c r="X104" s="25"/>
      <c r="Y104" s="25"/>
      <c r="Z104" s="25"/>
      <c r="AA104" s="25"/>
      <c r="AB104" s="25"/>
      <c r="AC104" s="25"/>
      <c r="AD104" s="25"/>
      <c r="AE104" s="25"/>
      <c r="AF104" s="25"/>
    </row>
    <row r="105" spans="17:32" s="19" customFormat="1">
      <c r="Q105" s="158"/>
      <c r="S105" s="24"/>
      <c r="V105" s="25"/>
      <c r="W105" s="25"/>
      <c r="X105" s="25"/>
      <c r="Y105" s="25"/>
      <c r="Z105" s="25"/>
      <c r="AA105" s="25"/>
      <c r="AB105" s="25"/>
      <c r="AC105" s="25"/>
      <c r="AD105" s="25"/>
      <c r="AE105" s="25"/>
      <c r="AF105" s="25"/>
    </row>
    <row r="106" spans="17:32" s="19" customFormat="1">
      <c r="Q106" s="158"/>
      <c r="S106" s="24"/>
      <c r="V106" s="25"/>
      <c r="W106" s="25"/>
      <c r="X106" s="25"/>
      <c r="Y106" s="25"/>
      <c r="Z106" s="25"/>
      <c r="AA106" s="25"/>
      <c r="AB106" s="25"/>
      <c r="AC106" s="25"/>
      <c r="AD106" s="25"/>
      <c r="AE106" s="25"/>
      <c r="AF106" s="25"/>
    </row>
    <row r="107" spans="17:32" s="19" customFormat="1">
      <c r="Q107" s="158"/>
      <c r="S107" s="24"/>
      <c r="V107" s="25"/>
      <c r="W107" s="25"/>
      <c r="X107" s="25"/>
      <c r="Y107" s="25"/>
      <c r="Z107" s="25"/>
      <c r="AA107" s="25"/>
      <c r="AB107" s="25"/>
      <c r="AC107" s="25"/>
      <c r="AD107" s="25"/>
      <c r="AE107" s="25"/>
      <c r="AF107" s="25"/>
    </row>
    <row r="108" spans="17:32" s="19" customFormat="1">
      <c r="Q108" s="158"/>
      <c r="S108" s="24"/>
      <c r="V108" s="25"/>
      <c r="W108" s="25"/>
      <c r="X108" s="25"/>
      <c r="Y108" s="25"/>
      <c r="Z108" s="25"/>
      <c r="AA108" s="25"/>
      <c r="AB108" s="25"/>
      <c r="AC108" s="25"/>
      <c r="AD108" s="25"/>
      <c r="AE108" s="25"/>
      <c r="AF108" s="25"/>
    </row>
    <row r="109" spans="17:32" s="19" customFormat="1">
      <c r="Q109" s="158"/>
      <c r="S109" s="24"/>
      <c r="V109" s="25"/>
      <c r="W109" s="25"/>
      <c r="X109" s="25"/>
      <c r="Y109" s="25"/>
      <c r="Z109" s="25"/>
      <c r="AA109" s="25"/>
      <c r="AB109" s="25"/>
      <c r="AC109" s="25"/>
      <c r="AD109" s="25"/>
      <c r="AE109" s="25"/>
      <c r="AF109" s="25"/>
    </row>
    <row r="110" spans="17:32" s="19" customFormat="1">
      <c r="Q110" s="158"/>
      <c r="S110" s="24"/>
      <c r="V110" s="25"/>
      <c r="W110" s="25"/>
      <c r="X110" s="25"/>
      <c r="Y110" s="25"/>
      <c r="Z110" s="25"/>
      <c r="AA110" s="25"/>
      <c r="AB110" s="25"/>
      <c r="AC110" s="25"/>
      <c r="AD110" s="25"/>
      <c r="AE110" s="25"/>
      <c r="AF110" s="25"/>
    </row>
    <row r="111" spans="17:32" s="19" customFormat="1">
      <c r="Q111" s="158"/>
      <c r="S111" s="24"/>
      <c r="V111" s="25"/>
      <c r="W111" s="25"/>
      <c r="X111" s="25"/>
      <c r="Y111" s="25"/>
      <c r="Z111" s="25"/>
      <c r="AA111" s="25"/>
      <c r="AB111" s="25"/>
      <c r="AC111" s="25"/>
      <c r="AD111" s="25"/>
      <c r="AE111" s="25"/>
      <c r="AF111" s="25"/>
    </row>
    <row r="112" spans="17:32" s="19" customFormat="1">
      <c r="Q112" s="158"/>
      <c r="S112" s="24"/>
      <c r="V112" s="25"/>
      <c r="W112" s="25"/>
      <c r="X112" s="25"/>
      <c r="Y112" s="25"/>
      <c r="Z112" s="25"/>
      <c r="AA112" s="25"/>
      <c r="AB112" s="25"/>
      <c r="AC112" s="25"/>
      <c r="AD112" s="25"/>
      <c r="AE112" s="25"/>
      <c r="AF112" s="25"/>
    </row>
    <row r="113" spans="17:32" s="19" customFormat="1">
      <c r="Q113" s="158"/>
      <c r="S113" s="24"/>
      <c r="V113" s="25"/>
      <c r="W113" s="25"/>
      <c r="X113" s="25"/>
      <c r="Y113" s="25"/>
      <c r="Z113" s="25"/>
      <c r="AA113" s="25"/>
      <c r="AB113" s="25"/>
      <c r="AC113" s="25"/>
      <c r="AD113" s="25"/>
      <c r="AE113" s="25"/>
      <c r="AF113" s="25"/>
    </row>
    <row r="114" spans="17:32" s="19" customFormat="1">
      <c r="Q114" s="158"/>
      <c r="S114" s="24"/>
      <c r="V114" s="25"/>
      <c r="W114" s="25"/>
      <c r="X114" s="25"/>
      <c r="Y114" s="25"/>
      <c r="Z114" s="25"/>
      <c r="AA114" s="25"/>
      <c r="AB114" s="25"/>
      <c r="AC114" s="25"/>
      <c r="AD114" s="25"/>
      <c r="AE114" s="25"/>
      <c r="AF114" s="25"/>
    </row>
    <row r="115" spans="17:32" s="19" customFormat="1">
      <c r="Q115" s="158"/>
      <c r="S115" s="24"/>
      <c r="V115" s="25"/>
      <c r="W115" s="25"/>
      <c r="X115" s="25"/>
      <c r="Y115" s="25"/>
      <c r="Z115" s="25"/>
      <c r="AA115" s="25"/>
      <c r="AB115" s="25"/>
      <c r="AC115" s="25"/>
      <c r="AD115" s="25"/>
      <c r="AE115" s="25"/>
      <c r="AF115" s="25"/>
    </row>
    <row r="116" spans="17:32" s="19" customFormat="1">
      <c r="Q116" s="158"/>
      <c r="S116" s="24"/>
      <c r="V116" s="25"/>
      <c r="W116" s="25"/>
      <c r="X116" s="25"/>
      <c r="Y116" s="25"/>
      <c r="Z116" s="25"/>
      <c r="AA116" s="25"/>
      <c r="AB116" s="25"/>
      <c r="AC116" s="25"/>
      <c r="AD116" s="25"/>
      <c r="AE116" s="25"/>
      <c r="AF116" s="25"/>
    </row>
    <row r="117" spans="17:32" s="19" customFormat="1">
      <c r="Q117" s="158"/>
      <c r="S117" s="24"/>
      <c r="V117" s="25"/>
      <c r="W117" s="25"/>
      <c r="X117" s="25"/>
      <c r="Y117" s="25"/>
      <c r="Z117" s="25"/>
      <c r="AA117" s="25"/>
      <c r="AB117" s="25"/>
      <c r="AC117" s="25"/>
      <c r="AD117" s="25"/>
      <c r="AE117" s="25"/>
      <c r="AF117" s="25"/>
    </row>
    <row r="118" spans="17:32" s="19" customFormat="1">
      <c r="Q118" s="158"/>
      <c r="S118" s="24"/>
      <c r="V118" s="25"/>
      <c r="W118" s="25"/>
      <c r="X118" s="25"/>
      <c r="Y118" s="25"/>
      <c r="Z118" s="25"/>
      <c r="AA118" s="25"/>
      <c r="AB118" s="25"/>
      <c r="AC118" s="25"/>
      <c r="AD118" s="25"/>
      <c r="AE118" s="25"/>
      <c r="AF118" s="25"/>
    </row>
    <row r="119" spans="17:32" s="19" customFormat="1">
      <c r="Q119" s="158"/>
      <c r="S119" s="24"/>
      <c r="V119" s="25"/>
      <c r="W119" s="25"/>
      <c r="X119" s="25"/>
      <c r="Y119" s="25"/>
      <c r="Z119" s="25"/>
      <c r="AA119" s="25"/>
      <c r="AB119" s="25"/>
      <c r="AC119" s="25"/>
      <c r="AD119" s="25"/>
      <c r="AE119" s="25"/>
      <c r="AF119" s="25"/>
    </row>
    <row r="120" spans="17:32" s="19" customFormat="1">
      <c r="Q120" s="158"/>
      <c r="S120" s="24"/>
      <c r="V120" s="25"/>
      <c r="W120" s="25"/>
      <c r="X120" s="25"/>
      <c r="Y120" s="25"/>
      <c r="Z120" s="25"/>
      <c r="AA120" s="25"/>
      <c r="AB120" s="25"/>
      <c r="AC120" s="25"/>
      <c r="AD120" s="25"/>
      <c r="AE120" s="25"/>
      <c r="AF120" s="25"/>
    </row>
    <row r="121" spans="17:32" s="19" customFormat="1">
      <c r="Q121" s="158"/>
      <c r="S121" s="24"/>
      <c r="V121" s="25"/>
      <c r="W121" s="25"/>
      <c r="X121" s="25"/>
      <c r="Y121" s="25"/>
      <c r="Z121" s="25"/>
      <c r="AA121" s="25"/>
      <c r="AB121" s="25"/>
      <c r="AC121" s="25"/>
      <c r="AD121" s="25"/>
      <c r="AE121" s="25"/>
      <c r="AF121" s="25"/>
    </row>
    <row r="122" spans="17:32" s="19" customFormat="1">
      <c r="Q122" s="158"/>
      <c r="S122" s="24"/>
      <c r="V122" s="25"/>
      <c r="W122" s="25"/>
      <c r="X122" s="25"/>
      <c r="Y122" s="25"/>
      <c r="Z122" s="25"/>
      <c r="AA122" s="25"/>
      <c r="AB122" s="25"/>
      <c r="AC122" s="25"/>
      <c r="AD122" s="25"/>
      <c r="AE122" s="25"/>
      <c r="AF122" s="25"/>
    </row>
    <row r="123" spans="17:32" s="19" customFormat="1">
      <c r="Q123" s="158"/>
      <c r="S123" s="24"/>
      <c r="V123" s="25"/>
      <c r="W123" s="25"/>
      <c r="X123" s="25"/>
      <c r="Y123" s="25"/>
      <c r="Z123" s="25"/>
      <c r="AA123" s="25"/>
      <c r="AB123" s="25"/>
      <c r="AC123" s="25"/>
      <c r="AD123" s="25"/>
      <c r="AE123" s="25"/>
      <c r="AF123" s="25"/>
    </row>
    <row r="124" spans="17:32" s="19" customFormat="1">
      <c r="Q124" s="158"/>
      <c r="S124" s="24"/>
      <c r="V124" s="25"/>
      <c r="W124" s="25"/>
      <c r="X124" s="25"/>
      <c r="Y124" s="25"/>
      <c r="Z124" s="25"/>
      <c r="AA124" s="25"/>
      <c r="AB124" s="25"/>
      <c r="AC124" s="25"/>
      <c r="AD124" s="25"/>
      <c r="AE124" s="25"/>
      <c r="AF124" s="25"/>
    </row>
    <row r="125" spans="17:32" s="19" customFormat="1">
      <c r="Q125" s="158"/>
      <c r="S125" s="24"/>
      <c r="V125" s="25"/>
      <c r="W125" s="25"/>
      <c r="X125" s="25"/>
      <c r="Y125" s="25"/>
      <c r="Z125" s="25"/>
      <c r="AA125" s="25"/>
      <c r="AB125" s="25"/>
      <c r="AC125" s="25"/>
      <c r="AD125" s="25"/>
      <c r="AE125" s="25"/>
      <c r="AF125" s="25"/>
    </row>
    <row r="126" spans="17:32" s="19" customFormat="1">
      <c r="Q126" s="158"/>
      <c r="S126" s="24"/>
      <c r="V126" s="25"/>
      <c r="W126" s="25"/>
      <c r="X126" s="25"/>
      <c r="Y126" s="25"/>
      <c r="Z126" s="25"/>
      <c r="AA126" s="25"/>
      <c r="AB126" s="25"/>
      <c r="AC126" s="25"/>
      <c r="AD126" s="25"/>
      <c r="AE126" s="25"/>
      <c r="AF126" s="25"/>
    </row>
    <row r="127" spans="17:32" s="19" customFormat="1">
      <c r="Q127" s="158"/>
      <c r="S127" s="24"/>
      <c r="V127" s="25"/>
      <c r="W127" s="25"/>
      <c r="X127" s="25"/>
      <c r="Y127" s="25"/>
      <c r="Z127" s="25"/>
      <c r="AA127" s="25"/>
      <c r="AB127" s="25"/>
      <c r="AC127" s="25"/>
      <c r="AD127" s="25"/>
      <c r="AE127" s="25"/>
      <c r="AF127" s="25"/>
    </row>
    <row r="128" spans="17:32" s="19" customFormat="1">
      <c r="Q128" s="158"/>
      <c r="S128" s="24"/>
      <c r="V128" s="25"/>
      <c r="W128" s="25"/>
      <c r="X128" s="25"/>
      <c r="Y128" s="25"/>
      <c r="Z128" s="25"/>
      <c r="AA128" s="25"/>
      <c r="AB128" s="25"/>
      <c r="AC128" s="25"/>
      <c r="AD128" s="25"/>
      <c r="AE128" s="25"/>
      <c r="AF128" s="25"/>
    </row>
    <row r="129" spans="17:32" s="19" customFormat="1">
      <c r="Q129" s="158"/>
      <c r="S129" s="24"/>
      <c r="V129" s="25"/>
      <c r="W129" s="25"/>
      <c r="X129" s="25"/>
      <c r="Y129" s="25"/>
      <c r="Z129" s="25"/>
      <c r="AA129" s="25"/>
      <c r="AB129" s="25"/>
      <c r="AC129" s="25"/>
      <c r="AD129" s="25"/>
      <c r="AE129" s="25"/>
      <c r="AF129" s="25"/>
    </row>
    <row r="130" spans="17:32" s="19" customFormat="1">
      <c r="Q130" s="158"/>
      <c r="S130" s="24"/>
      <c r="V130" s="25"/>
      <c r="W130" s="25"/>
      <c r="X130" s="25"/>
      <c r="Y130" s="25"/>
      <c r="Z130" s="25"/>
      <c r="AA130" s="25"/>
      <c r="AB130" s="25"/>
      <c r="AC130" s="25"/>
      <c r="AD130" s="25"/>
      <c r="AE130" s="25"/>
      <c r="AF130" s="25"/>
    </row>
    <row r="131" spans="17:32" s="19" customFormat="1">
      <c r="Q131" s="158"/>
      <c r="S131" s="24"/>
      <c r="V131" s="25"/>
      <c r="W131" s="25"/>
      <c r="X131" s="25"/>
      <c r="Y131" s="25"/>
      <c r="Z131" s="25"/>
      <c r="AA131" s="25"/>
      <c r="AB131" s="25"/>
      <c r="AC131" s="25"/>
      <c r="AD131" s="25"/>
      <c r="AE131" s="25"/>
      <c r="AF131" s="25"/>
    </row>
    <row r="132" spans="17:32" s="19" customFormat="1">
      <c r="Q132" s="158"/>
      <c r="S132" s="24"/>
      <c r="V132" s="25"/>
      <c r="W132" s="25"/>
      <c r="X132" s="25"/>
      <c r="Y132" s="25"/>
      <c r="Z132" s="25"/>
      <c r="AA132" s="25"/>
      <c r="AB132" s="25"/>
      <c r="AC132" s="25"/>
      <c r="AD132" s="25"/>
      <c r="AE132" s="25"/>
      <c r="AF132" s="25"/>
    </row>
    <row r="133" spans="17:32" s="19" customFormat="1">
      <c r="Q133" s="158"/>
      <c r="S133" s="24"/>
      <c r="V133" s="25"/>
      <c r="W133" s="25"/>
      <c r="X133" s="25"/>
      <c r="Y133" s="25"/>
      <c r="Z133" s="25"/>
      <c r="AA133" s="25"/>
      <c r="AB133" s="25"/>
      <c r="AC133" s="25"/>
      <c r="AD133" s="25"/>
      <c r="AE133" s="25"/>
      <c r="AF133" s="25"/>
    </row>
    <row r="134" spans="17:32" s="19" customFormat="1">
      <c r="Q134" s="158"/>
      <c r="S134" s="24"/>
      <c r="V134" s="25"/>
      <c r="W134" s="25"/>
      <c r="X134" s="25"/>
      <c r="Y134" s="25"/>
      <c r="Z134" s="25"/>
      <c r="AA134" s="25"/>
      <c r="AB134" s="25"/>
      <c r="AC134" s="25"/>
      <c r="AD134" s="25"/>
      <c r="AE134" s="25"/>
      <c r="AF134" s="25"/>
    </row>
    <row r="135" spans="17:32" s="19" customFormat="1">
      <c r="Q135" s="158"/>
      <c r="S135" s="24"/>
      <c r="V135" s="25"/>
      <c r="W135" s="25"/>
      <c r="X135" s="25"/>
      <c r="Y135" s="25"/>
      <c r="Z135" s="25"/>
      <c r="AA135" s="25"/>
      <c r="AB135" s="25"/>
      <c r="AC135" s="25"/>
      <c r="AD135" s="25"/>
      <c r="AE135" s="25"/>
      <c r="AF135" s="25"/>
    </row>
    <row r="136" spans="17:32" s="19" customFormat="1">
      <c r="Q136" s="158"/>
      <c r="S136" s="24"/>
      <c r="V136" s="25"/>
      <c r="W136" s="25"/>
      <c r="X136" s="25"/>
      <c r="Y136" s="25"/>
      <c r="Z136" s="25"/>
      <c r="AA136" s="25"/>
      <c r="AB136" s="25"/>
      <c r="AC136" s="25"/>
      <c r="AD136" s="25"/>
      <c r="AE136" s="25"/>
      <c r="AF136" s="25"/>
    </row>
    <row r="137" spans="17:32" s="19" customFormat="1">
      <c r="Q137" s="158"/>
      <c r="S137" s="24"/>
      <c r="V137" s="25"/>
      <c r="W137" s="25"/>
      <c r="X137" s="25"/>
      <c r="Y137" s="25"/>
      <c r="Z137" s="25"/>
      <c r="AA137" s="25"/>
      <c r="AB137" s="25"/>
      <c r="AC137" s="25"/>
      <c r="AD137" s="25"/>
      <c r="AE137" s="25"/>
      <c r="AF137" s="25"/>
    </row>
    <row r="138" spans="17:32" s="19" customFormat="1">
      <c r="Q138" s="158"/>
      <c r="S138" s="24"/>
      <c r="V138" s="25"/>
      <c r="W138" s="25"/>
      <c r="X138" s="25"/>
      <c r="Y138" s="25"/>
      <c r="Z138" s="25"/>
      <c r="AA138" s="25"/>
      <c r="AB138" s="25"/>
      <c r="AC138" s="25"/>
      <c r="AD138" s="25"/>
      <c r="AE138" s="25"/>
      <c r="AF138" s="25"/>
    </row>
    <row r="139" spans="17:32" s="19" customFormat="1">
      <c r="Q139" s="158"/>
      <c r="S139" s="24"/>
      <c r="V139" s="25"/>
      <c r="W139" s="25"/>
      <c r="X139" s="25"/>
      <c r="Y139" s="25"/>
      <c r="Z139" s="25"/>
      <c r="AA139" s="25"/>
      <c r="AB139" s="25"/>
      <c r="AC139" s="25"/>
      <c r="AD139" s="25"/>
      <c r="AE139" s="25"/>
      <c r="AF139" s="25"/>
    </row>
    <row r="140" spans="17:32" s="19" customFormat="1">
      <c r="Q140" s="158"/>
      <c r="S140" s="24"/>
      <c r="V140" s="25"/>
      <c r="W140" s="25"/>
      <c r="X140" s="25"/>
      <c r="Y140" s="25"/>
      <c r="Z140" s="25"/>
      <c r="AA140" s="25"/>
      <c r="AB140" s="25"/>
      <c r="AC140" s="25"/>
      <c r="AD140" s="25"/>
      <c r="AE140" s="25"/>
      <c r="AF140" s="25"/>
    </row>
    <row r="141" spans="17:32" s="19" customFormat="1">
      <c r="Q141" s="158"/>
      <c r="S141" s="24"/>
      <c r="V141" s="25"/>
      <c r="W141" s="25"/>
      <c r="X141" s="25"/>
      <c r="Y141" s="25"/>
      <c r="Z141" s="25"/>
      <c r="AA141" s="25"/>
      <c r="AB141" s="25"/>
      <c r="AC141" s="25"/>
      <c r="AD141" s="25"/>
      <c r="AE141" s="25"/>
      <c r="AF141" s="25"/>
    </row>
    <row r="142" spans="17:32" s="19" customFormat="1">
      <c r="Q142" s="158"/>
      <c r="S142" s="24"/>
      <c r="V142" s="25"/>
      <c r="W142" s="25"/>
      <c r="X142" s="25"/>
      <c r="Y142" s="25"/>
      <c r="Z142" s="25"/>
      <c r="AA142" s="25"/>
      <c r="AB142" s="25"/>
      <c r="AC142" s="25"/>
      <c r="AD142" s="25"/>
      <c r="AE142" s="25"/>
      <c r="AF142" s="25"/>
    </row>
    <row r="143" spans="17:32" s="19" customFormat="1">
      <c r="Q143" s="158"/>
      <c r="S143" s="24"/>
      <c r="V143" s="25"/>
      <c r="W143" s="25"/>
      <c r="X143" s="25"/>
      <c r="Y143" s="25"/>
      <c r="Z143" s="25"/>
      <c r="AA143" s="25"/>
      <c r="AB143" s="25"/>
      <c r="AC143" s="25"/>
      <c r="AD143" s="25"/>
      <c r="AE143" s="25"/>
      <c r="AF143" s="25"/>
    </row>
    <row r="144" spans="17:32" s="19" customFormat="1">
      <c r="Q144" s="158"/>
      <c r="S144" s="24"/>
      <c r="V144" s="25"/>
      <c r="W144" s="25"/>
      <c r="X144" s="25"/>
      <c r="Y144" s="25"/>
      <c r="Z144" s="25"/>
      <c r="AA144" s="25"/>
      <c r="AB144" s="25"/>
      <c r="AC144" s="25"/>
      <c r="AD144" s="25"/>
      <c r="AE144" s="25"/>
      <c r="AF144" s="25"/>
    </row>
    <row r="145" spans="17:32" s="19" customFormat="1">
      <c r="Q145" s="158"/>
      <c r="S145" s="24"/>
      <c r="V145" s="25"/>
      <c r="W145" s="25"/>
      <c r="X145" s="25"/>
      <c r="Y145" s="25"/>
      <c r="Z145" s="25"/>
      <c r="AA145" s="25"/>
      <c r="AB145" s="25"/>
      <c r="AC145" s="25"/>
      <c r="AD145" s="25"/>
      <c r="AE145" s="25"/>
      <c r="AF145" s="25"/>
    </row>
    <row r="146" spans="17:32" s="19" customFormat="1">
      <c r="Q146" s="158"/>
      <c r="S146" s="24"/>
      <c r="V146" s="25"/>
      <c r="W146" s="25"/>
      <c r="X146" s="25"/>
      <c r="Y146" s="25"/>
      <c r="Z146" s="25"/>
      <c r="AA146" s="25"/>
      <c r="AB146" s="25"/>
      <c r="AC146" s="25"/>
      <c r="AD146" s="25"/>
      <c r="AE146" s="25"/>
      <c r="AF146" s="25"/>
    </row>
    <row r="147" spans="17:32" s="19" customFormat="1">
      <c r="Q147" s="158"/>
      <c r="S147" s="24"/>
      <c r="V147" s="25"/>
      <c r="W147" s="25"/>
      <c r="X147" s="25"/>
      <c r="Y147" s="25"/>
      <c r="Z147" s="25"/>
      <c r="AA147" s="25"/>
      <c r="AB147" s="25"/>
      <c r="AC147" s="25"/>
      <c r="AD147" s="25"/>
      <c r="AE147" s="25"/>
      <c r="AF147" s="25"/>
    </row>
    <row r="148" spans="17:32" s="19" customFormat="1">
      <c r="Q148" s="158"/>
      <c r="S148" s="24"/>
      <c r="V148" s="25"/>
      <c r="W148" s="25"/>
      <c r="X148" s="25"/>
      <c r="Y148" s="25"/>
      <c r="Z148" s="25"/>
      <c r="AA148" s="25"/>
      <c r="AB148" s="25"/>
      <c r="AC148" s="25"/>
      <c r="AD148" s="25"/>
      <c r="AE148" s="25"/>
      <c r="AF148" s="25"/>
    </row>
    <row r="149" spans="17:32" s="19" customFormat="1">
      <c r="Q149" s="158"/>
      <c r="S149" s="24"/>
      <c r="V149" s="25"/>
      <c r="W149" s="25"/>
      <c r="X149" s="25"/>
      <c r="Y149" s="25"/>
      <c r="Z149" s="25"/>
      <c r="AA149" s="25"/>
      <c r="AB149" s="25"/>
      <c r="AC149" s="25"/>
      <c r="AD149" s="25"/>
      <c r="AE149" s="25"/>
      <c r="AF149" s="25"/>
    </row>
    <row r="150" spans="17:32" s="19" customFormat="1">
      <c r="Q150" s="158"/>
      <c r="S150" s="24"/>
      <c r="V150" s="25"/>
      <c r="W150" s="25"/>
      <c r="X150" s="25"/>
      <c r="Y150" s="25"/>
      <c r="Z150" s="25"/>
      <c r="AA150" s="25"/>
      <c r="AB150" s="25"/>
      <c r="AC150" s="25"/>
      <c r="AD150" s="25"/>
      <c r="AE150" s="25"/>
      <c r="AF150" s="25"/>
    </row>
    <row r="151" spans="17:32" s="19" customFormat="1">
      <c r="Q151" s="158"/>
      <c r="S151" s="24"/>
      <c r="V151" s="25"/>
      <c r="W151" s="25"/>
      <c r="X151" s="25"/>
      <c r="Y151" s="25"/>
      <c r="Z151" s="25"/>
      <c r="AA151" s="25"/>
      <c r="AB151" s="25"/>
      <c r="AC151" s="25"/>
      <c r="AD151" s="25"/>
      <c r="AE151" s="25"/>
      <c r="AF151" s="25"/>
    </row>
    <row r="152" spans="17:32" s="19" customFormat="1">
      <c r="Q152" s="158"/>
      <c r="S152" s="24"/>
      <c r="V152" s="25"/>
      <c r="W152" s="25"/>
      <c r="X152" s="25"/>
      <c r="Y152" s="25"/>
      <c r="Z152" s="25"/>
      <c r="AA152" s="25"/>
      <c r="AB152" s="25"/>
      <c r="AC152" s="25"/>
      <c r="AD152" s="25"/>
      <c r="AE152" s="25"/>
      <c r="AF152" s="25"/>
    </row>
    <row r="153" spans="17:32" s="19" customFormat="1">
      <c r="Q153" s="158"/>
      <c r="S153" s="24"/>
      <c r="V153" s="25"/>
      <c r="W153" s="25"/>
      <c r="X153" s="25"/>
      <c r="Y153" s="25"/>
      <c r="Z153" s="25"/>
      <c r="AA153" s="25"/>
      <c r="AB153" s="25"/>
      <c r="AC153" s="25"/>
      <c r="AD153" s="25"/>
      <c r="AE153" s="25"/>
      <c r="AF153" s="25"/>
    </row>
    <row r="154" spans="17:32" s="19" customFormat="1">
      <c r="Q154" s="158"/>
      <c r="S154" s="24"/>
      <c r="V154" s="25"/>
      <c r="W154" s="25"/>
      <c r="X154" s="25"/>
      <c r="Y154" s="25"/>
      <c r="Z154" s="25"/>
      <c r="AA154" s="25"/>
      <c r="AB154" s="25"/>
      <c r="AC154" s="25"/>
      <c r="AD154" s="25"/>
      <c r="AE154" s="25"/>
      <c r="AF154" s="25"/>
    </row>
    <row r="155" spans="17:32" s="19" customFormat="1">
      <c r="Q155" s="158"/>
      <c r="S155" s="24"/>
      <c r="V155" s="25"/>
      <c r="W155" s="25"/>
      <c r="X155" s="25"/>
      <c r="Y155" s="25"/>
      <c r="Z155" s="25"/>
      <c r="AA155" s="25"/>
      <c r="AB155" s="25"/>
      <c r="AC155" s="25"/>
      <c r="AD155" s="25"/>
      <c r="AE155" s="25"/>
      <c r="AF155" s="25"/>
    </row>
    <row r="156" spans="17:32" s="19" customFormat="1">
      <c r="Q156" s="158"/>
      <c r="S156" s="24"/>
      <c r="V156" s="25"/>
      <c r="W156" s="25"/>
      <c r="X156" s="25"/>
      <c r="Y156" s="25"/>
      <c r="Z156" s="25"/>
      <c r="AA156" s="25"/>
      <c r="AB156" s="25"/>
      <c r="AC156" s="25"/>
      <c r="AD156" s="25"/>
      <c r="AE156" s="25"/>
      <c r="AF156" s="25"/>
    </row>
    <row r="157" spans="17:32" s="19" customFormat="1">
      <c r="Q157" s="158"/>
      <c r="S157" s="24"/>
      <c r="V157" s="25"/>
      <c r="W157" s="25"/>
      <c r="X157" s="25"/>
      <c r="Y157" s="25"/>
      <c r="Z157" s="25"/>
      <c r="AA157" s="25"/>
      <c r="AB157" s="25"/>
      <c r="AC157" s="25"/>
      <c r="AD157" s="25"/>
      <c r="AE157" s="25"/>
      <c r="AF157" s="25"/>
    </row>
    <row r="158" spans="17:32" s="19" customFormat="1">
      <c r="Q158" s="158"/>
      <c r="S158" s="24"/>
      <c r="V158" s="25"/>
      <c r="W158" s="25"/>
      <c r="X158" s="25"/>
      <c r="Y158" s="25"/>
      <c r="Z158" s="25"/>
      <c r="AA158" s="25"/>
      <c r="AB158" s="25"/>
      <c r="AC158" s="25"/>
      <c r="AD158" s="25"/>
      <c r="AE158" s="25"/>
      <c r="AF158" s="25"/>
    </row>
    <row r="159" spans="17:32" s="19" customFormat="1">
      <c r="Q159" s="158"/>
      <c r="S159" s="24"/>
      <c r="V159" s="25"/>
      <c r="W159" s="25"/>
      <c r="X159" s="25"/>
      <c r="Y159" s="25"/>
      <c r="Z159" s="25"/>
      <c r="AA159" s="25"/>
      <c r="AB159" s="25"/>
      <c r="AC159" s="25"/>
      <c r="AD159" s="25"/>
      <c r="AE159" s="25"/>
      <c r="AF159" s="25"/>
    </row>
    <row r="160" spans="17:32" s="19" customFormat="1">
      <c r="Q160" s="158"/>
      <c r="S160" s="24"/>
      <c r="V160" s="25"/>
      <c r="W160" s="25"/>
      <c r="X160" s="25"/>
      <c r="Y160" s="25"/>
      <c r="Z160" s="25"/>
      <c r="AA160" s="25"/>
      <c r="AB160" s="25"/>
      <c r="AC160" s="25"/>
      <c r="AD160" s="25"/>
      <c r="AE160" s="25"/>
      <c r="AF160" s="25"/>
    </row>
    <row r="161" spans="17:32" s="19" customFormat="1">
      <c r="Q161" s="158"/>
      <c r="S161" s="24"/>
      <c r="V161" s="25"/>
      <c r="W161" s="25"/>
      <c r="X161" s="25"/>
      <c r="Y161" s="25"/>
      <c r="Z161" s="25"/>
      <c r="AA161" s="25"/>
      <c r="AB161" s="25"/>
      <c r="AC161" s="25"/>
      <c r="AD161" s="25"/>
      <c r="AE161" s="25"/>
      <c r="AF161" s="25"/>
    </row>
    <row r="162" spans="17:32" s="19" customFormat="1">
      <c r="Q162" s="158"/>
      <c r="S162" s="24"/>
      <c r="V162" s="25"/>
      <c r="W162" s="25"/>
      <c r="X162" s="25"/>
      <c r="Y162" s="25"/>
      <c r="Z162" s="25"/>
      <c r="AA162" s="25"/>
      <c r="AB162" s="25"/>
      <c r="AC162" s="25"/>
      <c r="AD162" s="25"/>
      <c r="AE162" s="25"/>
      <c r="AF162" s="25"/>
    </row>
    <row r="163" spans="17:32" s="19" customFormat="1">
      <c r="Q163" s="158"/>
      <c r="S163" s="24"/>
      <c r="V163" s="25"/>
      <c r="W163" s="25"/>
      <c r="X163" s="25"/>
      <c r="Y163" s="25"/>
      <c r="Z163" s="25"/>
      <c r="AA163" s="25"/>
      <c r="AB163" s="25"/>
      <c r="AC163" s="25"/>
      <c r="AD163" s="25"/>
      <c r="AE163" s="25"/>
      <c r="AF163" s="25"/>
    </row>
    <row r="164" spans="17:32" s="19" customFormat="1">
      <c r="Q164" s="158"/>
      <c r="S164" s="24"/>
      <c r="V164" s="25"/>
      <c r="W164" s="25"/>
      <c r="X164" s="25"/>
      <c r="Y164" s="25"/>
      <c r="Z164" s="25"/>
      <c r="AA164" s="25"/>
      <c r="AB164" s="25"/>
      <c r="AC164" s="25"/>
      <c r="AD164" s="25"/>
      <c r="AE164" s="25"/>
      <c r="AF164" s="25"/>
    </row>
    <row r="165" spans="17:32" s="19" customFormat="1">
      <c r="Q165" s="158"/>
      <c r="S165" s="24"/>
      <c r="V165" s="25"/>
      <c r="W165" s="25"/>
      <c r="X165" s="25"/>
      <c r="Y165" s="25"/>
      <c r="Z165" s="25"/>
      <c r="AA165" s="25"/>
      <c r="AB165" s="25"/>
      <c r="AC165" s="25"/>
      <c r="AD165" s="25"/>
      <c r="AE165" s="25"/>
      <c r="AF165" s="25"/>
    </row>
    <row r="166" spans="17:32" s="19" customFormat="1">
      <c r="Q166" s="158"/>
      <c r="S166" s="24"/>
      <c r="V166" s="25"/>
      <c r="W166" s="25"/>
      <c r="X166" s="25"/>
      <c r="Y166" s="25"/>
      <c r="Z166" s="25"/>
      <c r="AA166" s="25"/>
      <c r="AB166" s="25"/>
      <c r="AC166" s="25"/>
      <c r="AD166" s="25"/>
      <c r="AE166" s="25"/>
      <c r="AF166" s="25"/>
    </row>
    <row r="167" spans="17:32" s="19" customFormat="1">
      <c r="Q167" s="158"/>
      <c r="S167" s="24"/>
      <c r="V167" s="25"/>
      <c r="W167" s="25"/>
      <c r="X167" s="25"/>
      <c r="Y167" s="25"/>
      <c r="Z167" s="25"/>
      <c r="AA167" s="25"/>
      <c r="AB167" s="25"/>
      <c r="AC167" s="25"/>
      <c r="AD167" s="25"/>
      <c r="AE167" s="25"/>
      <c r="AF167" s="25"/>
    </row>
    <row r="168" spans="17:32" s="19" customFormat="1">
      <c r="Q168" s="158"/>
      <c r="S168" s="24"/>
      <c r="V168" s="25"/>
      <c r="W168" s="25"/>
      <c r="X168" s="25"/>
      <c r="Y168" s="25"/>
      <c r="Z168" s="25"/>
      <c r="AA168" s="25"/>
      <c r="AB168" s="25"/>
      <c r="AC168" s="25"/>
      <c r="AD168" s="25"/>
      <c r="AE168" s="25"/>
      <c r="AF168" s="25"/>
    </row>
    <row r="169" spans="17:32" s="19" customFormat="1">
      <c r="Q169" s="158"/>
      <c r="S169" s="24"/>
      <c r="V169" s="25"/>
      <c r="W169" s="25"/>
      <c r="X169" s="25"/>
      <c r="Y169" s="25"/>
      <c r="Z169" s="25"/>
      <c r="AA169" s="25"/>
      <c r="AB169" s="25"/>
      <c r="AC169" s="25"/>
      <c r="AD169" s="25"/>
      <c r="AE169" s="25"/>
      <c r="AF169" s="25"/>
    </row>
    <row r="170" spans="17:32" s="19" customFormat="1">
      <c r="Q170" s="158"/>
      <c r="S170" s="24"/>
      <c r="V170" s="25"/>
      <c r="W170" s="25"/>
      <c r="X170" s="25"/>
      <c r="Y170" s="25"/>
      <c r="Z170" s="25"/>
      <c r="AA170" s="25"/>
      <c r="AB170" s="25"/>
      <c r="AC170" s="25"/>
      <c r="AD170" s="25"/>
      <c r="AE170" s="25"/>
      <c r="AF170" s="25"/>
    </row>
    <row r="171" spans="17:32" s="19" customFormat="1">
      <c r="Q171" s="158"/>
      <c r="S171" s="24"/>
      <c r="V171" s="25"/>
      <c r="W171" s="25"/>
      <c r="X171" s="25"/>
      <c r="Y171" s="25"/>
      <c r="Z171" s="25"/>
      <c r="AA171" s="25"/>
      <c r="AB171" s="25"/>
      <c r="AC171" s="25"/>
      <c r="AD171" s="25"/>
      <c r="AE171" s="25"/>
      <c r="AF171" s="25"/>
    </row>
    <row r="172" spans="17:32" s="19" customFormat="1">
      <c r="Q172" s="158"/>
      <c r="S172" s="24"/>
      <c r="V172" s="25"/>
      <c r="W172" s="25"/>
      <c r="X172" s="25"/>
      <c r="Y172" s="25"/>
      <c r="Z172" s="25"/>
      <c r="AA172" s="25"/>
      <c r="AB172" s="25"/>
      <c r="AC172" s="25"/>
      <c r="AD172" s="25"/>
      <c r="AE172" s="25"/>
      <c r="AF172" s="25"/>
    </row>
    <row r="173" spans="17:32" s="19" customFormat="1">
      <c r="Q173" s="158"/>
      <c r="S173" s="24"/>
      <c r="V173" s="25"/>
      <c r="W173" s="25"/>
      <c r="X173" s="25"/>
      <c r="Y173" s="25"/>
      <c r="Z173" s="25"/>
      <c r="AA173" s="25"/>
      <c r="AB173" s="25"/>
      <c r="AC173" s="25"/>
      <c r="AD173" s="25"/>
      <c r="AE173" s="25"/>
      <c r="AF173" s="25"/>
    </row>
    <row r="174" spans="17:32" s="19" customFormat="1">
      <c r="Q174" s="158"/>
      <c r="S174" s="24"/>
      <c r="V174" s="25"/>
      <c r="W174" s="25"/>
      <c r="X174" s="25"/>
      <c r="Y174" s="25"/>
      <c r="Z174" s="25"/>
      <c r="AA174" s="25"/>
      <c r="AB174" s="25"/>
      <c r="AC174" s="25"/>
      <c r="AD174" s="25"/>
      <c r="AE174" s="25"/>
      <c r="AF174" s="25"/>
    </row>
    <row r="175" spans="17:32" s="19" customFormat="1">
      <c r="Q175" s="158"/>
      <c r="S175" s="24"/>
      <c r="V175" s="25"/>
      <c r="W175" s="25"/>
      <c r="X175" s="25"/>
      <c r="Y175" s="25"/>
      <c r="Z175" s="25"/>
      <c r="AA175" s="25"/>
      <c r="AB175" s="25"/>
      <c r="AC175" s="25"/>
      <c r="AD175" s="25"/>
      <c r="AE175" s="25"/>
      <c r="AF175" s="25"/>
    </row>
    <row r="176" spans="17:32" s="19" customFormat="1">
      <c r="Q176" s="158"/>
      <c r="S176" s="24"/>
      <c r="V176" s="25"/>
      <c r="W176" s="25"/>
      <c r="X176" s="25"/>
      <c r="Y176" s="25"/>
      <c r="Z176" s="25"/>
      <c r="AA176" s="25"/>
      <c r="AB176" s="25"/>
      <c r="AC176" s="25"/>
      <c r="AD176" s="25"/>
      <c r="AE176" s="25"/>
      <c r="AF176" s="25"/>
    </row>
    <row r="177" spans="17:32" s="19" customFormat="1">
      <c r="Q177" s="158"/>
      <c r="S177" s="24"/>
      <c r="V177" s="25"/>
      <c r="W177" s="25"/>
      <c r="X177" s="25"/>
      <c r="Y177" s="25"/>
      <c r="Z177" s="25"/>
      <c r="AA177" s="25"/>
      <c r="AB177" s="25"/>
      <c r="AC177" s="25"/>
      <c r="AD177" s="25"/>
      <c r="AE177" s="25"/>
      <c r="AF177" s="25"/>
    </row>
    <row r="178" spans="17:32" s="19" customFormat="1">
      <c r="Q178" s="158"/>
      <c r="S178" s="24"/>
      <c r="V178" s="25"/>
      <c r="W178" s="25"/>
      <c r="X178" s="25"/>
      <c r="Y178" s="25"/>
      <c r="Z178" s="25"/>
      <c r="AA178" s="25"/>
      <c r="AB178" s="25"/>
      <c r="AC178" s="25"/>
      <c r="AD178" s="25"/>
      <c r="AE178" s="25"/>
      <c r="AF178" s="25"/>
    </row>
    <row r="179" spans="17:32" s="19" customFormat="1">
      <c r="Q179" s="158"/>
      <c r="S179" s="24"/>
      <c r="V179" s="25"/>
      <c r="W179" s="25"/>
      <c r="X179" s="25"/>
      <c r="Y179" s="25"/>
      <c r="Z179" s="25"/>
      <c r="AA179" s="25"/>
      <c r="AB179" s="25"/>
      <c r="AC179" s="25"/>
      <c r="AD179" s="25"/>
      <c r="AE179" s="25"/>
      <c r="AF179" s="25"/>
    </row>
    <row r="180" spans="17:32" s="19" customFormat="1">
      <c r="Q180" s="158"/>
      <c r="S180" s="24"/>
      <c r="V180" s="25"/>
      <c r="W180" s="25"/>
      <c r="X180" s="25"/>
      <c r="Y180" s="25"/>
      <c r="Z180" s="25"/>
      <c r="AA180" s="25"/>
      <c r="AB180" s="25"/>
      <c r="AC180" s="25"/>
      <c r="AD180" s="25"/>
      <c r="AE180" s="25"/>
      <c r="AF180" s="25"/>
    </row>
    <row r="181" spans="17:32" s="19" customFormat="1">
      <c r="Q181" s="158"/>
      <c r="S181" s="24"/>
      <c r="V181" s="25"/>
      <c r="W181" s="25"/>
      <c r="X181" s="25"/>
      <c r="Y181" s="25"/>
      <c r="Z181" s="25"/>
      <c r="AA181" s="25"/>
      <c r="AB181" s="25"/>
      <c r="AC181" s="25"/>
      <c r="AD181" s="25"/>
      <c r="AE181" s="25"/>
      <c r="AF181" s="25"/>
    </row>
    <row r="182" spans="17:32" s="19" customFormat="1">
      <c r="Q182" s="158"/>
      <c r="S182" s="24"/>
      <c r="V182" s="25"/>
      <c r="W182" s="25"/>
      <c r="X182" s="25"/>
      <c r="Y182" s="25"/>
      <c r="Z182" s="25"/>
      <c r="AA182" s="25"/>
      <c r="AB182" s="25"/>
      <c r="AC182" s="25"/>
      <c r="AD182" s="25"/>
      <c r="AE182" s="25"/>
      <c r="AF182" s="25"/>
    </row>
    <row r="183" spans="17:32" s="19" customFormat="1">
      <c r="Q183" s="158"/>
      <c r="S183" s="24"/>
      <c r="V183" s="25"/>
      <c r="W183" s="25"/>
      <c r="X183" s="25"/>
      <c r="Y183" s="25"/>
      <c r="Z183" s="25"/>
      <c r="AA183" s="25"/>
      <c r="AB183" s="25"/>
      <c r="AC183" s="25"/>
      <c r="AD183" s="25"/>
      <c r="AE183" s="25"/>
      <c r="AF183" s="25"/>
    </row>
    <row r="184" spans="17:32" s="19" customFormat="1">
      <c r="Q184" s="158"/>
      <c r="S184" s="24"/>
      <c r="V184" s="25"/>
      <c r="W184" s="25"/>
      <c r="X184" s="25"/>
      <c r="Y184" s="25"/>
      <c r="Z184" s="25"/>
      <c r="AA184" s="25"/>
      <c r="AB184" s="25"/>
      <c r="AC184" s="25"/>
      <c r="AD184" s="25"/>
      <c r="AE184" s="25"/>
      <c r="AF184" s="25"/>
    </row>
    <row r="185" spans="17:32" s="19" customFormat="1">
      <c r="Q185" s="158"/>
      <c r="S185" s="24"/>
      <c r="V185" s="25"/>
      <c r="W185" s="25"/>
      <c r="X185" s="25"/>
      <c r="Y185" s="25"/>
      <c r="Z185" s="25"/>
      <c r="AA185" s="25"/>
      <c r="AB185" s="25"/>
      <c r="AC185" s="25"/>
      <c r="AD185" s="25"/>
      <c r="AE185" s="25"/>
      <c r="AF185" s="25"/>
    </row>
    <row r="186" spans="17:32" s="19" customFormat="1">
      <c r="Q186" s="158"/>
      <c r="S186" s="24"/>
      <c r="V186" s="25"/>
      <c r="W186" s="25"/>
      <c r="X186" s="25"/>
      <c r="Y186" s="25"/>
      <c r="Z186" s="25"/>
      <c r="AA186" s="25"/>
      <c r="AB186" s="25"/>
      <c r="AC186" s="25"/>
      <c r="AD186" s="25"/>
      <c r="AE186" s="25"/>
      <c r="AF186" s="25"/>
    </row>
    <row r="187" spans="17:32" s="19" customFormat="1">
      <c r="Q187" s="158"/>
      <c r="S187" s="24"/>
      <c r="V187" s="25"/>
      <c r="W187" s="25"/>
      <c r="X187" s="25"/>
      <c r="Y187" s="25"/>
      <c r="Z187" s="25"/>
      <c r="AA187" s="25"/>
      <c r="AB187" s="25"/>
      <c r="AC187" s="25"/>
      <c r="AD187" s="25"/>
      <c r="AE187" s="25"/>
      <c r="AF187" s="25"/>
    </row>
    <row r="188" spans="17:32" s="19" customFormat="1">
      <c r="Q188" s="158"/>
      <c r="S188" s="24"/>
      <c r="V188" s="25"/>
      <c r="W188" s="25"/>
      <c r="X188" s="25"/>
      <c r="Y188" s="25"/>
      <c r="Z188" s="25"/>
      <c r="AA188" s="25"/>
      <c r="AB188" s="25"/>
      <c r="AC188" s="25"/>
      <c r="AD188" s="25"/>
      <c r="AE188" s="25"/>
      <c r="AF188" s="25"/>
    </row>
    <row r="189" spans="17:32" s="19" customFormat="1">
      <c r="Q189" s="158"/>
      <c r="S189" s="24"/>
      <c r="V189" s="25"/>
      <c r="W189" s="25"/>
      <c r="X189" s="25"/>
      <c r="Y189" s="25"/>
      <c r="Z189" s="25"/>
      <c r="AA189" s="25"/>
      <c r="AB189" s="25"/>
      <c r="AC189" s="25"/>
      <c r="AD189" s="25"/>
      <c r="AE189" s="25"/>
      <c r="AF189" s="25"/>
    </row>
    <row r="190" spans="17:32" s="19" customFormat="1">
      <c r="Q190" s="158"/>
      <c r="S190" s="24"/>
      <c r="V190" s="25"/>
      <c r="W190" s="25"/>
      <c r="X190" s="25"/>
      <c r="Y190" s="25"/>
      <c r="Z190" s="25"/>
      <c r="AA190" s="25"/>
      <c r="AB190" s="25"/>
      <c r="AC190" s="25"/>
      <c r="AD190" s="25"/>
      <c r="AE190" s="25"/>
      <c r="AF190" s="25"/>
    </row>
    <row r="191" spans="17:32" s="19" customFormat="1">
      <c r="Q191" s="158"/>
      <c r="S191" s="24"/>
      <c r="V191" s="25"/>
      <c r="W191" s="25"/>
      <c r="X191" s="25"/>
      <c r="Y191" s="25"/>
      <c r="Z191" s="25"/>
      <c r="AA191" s="25"/>
      <c r="AB191" s="25"/>
      <c r="AC191" s="25"/>
      <c r="AD191" s="25"/>
      <c r="AE191" s="25"/>
      <c r="AF191" s="25"/>
    </row>
    <row r="192" spans="17:32" s="19" customFormat="1">
      <c r="Q192" s="158"/>
      <c r="S192" s="24"/>
      <c r="V192" s="25"/>
      <c r="W192" s="25"/>
      <c r="X192" s="25"/>
      <c r="Y192" s="25"/>
      <c r="Z192" s="25"/>
      <c r="AA192" s="25"/>
      <c r="AB192" s="25"/>
      <c r="AC192" s="25"/>
      <c r="AD192" s="25"/>
      <c r="AE192" s="25"/>
      <c r="AF192" s="25"/>
    </row>
    <row r="193" spans="17:32" s="19" customFormat="1">
      <c r="Q193" s="158"/>
      <c r="S193" s="24"/>
      <c r="V193" s="25"/>
      <c r="W193" s="25"/>
      <c r="X193" s="25"/>
      <c r="Y193" s="25"/>
      <c r="Z193" s="25"/>
      <c r="AA193" s="25"/>
      <c r="AB193" s="25"/>
      <c r="AC193" s="25"/>
      <c r="AD193" s="25"/>
      <c r="AE193" s="25"/>
      <c r="AF193" s="25"/>
    </row>
    <row r="194" spans="17:32" s="19" customFormat="1">
      <c r="Q194" s="158"/>
      <c r="S194" s="24"/>
      <c r="V194" s="25"/>
      <c r="W194" s="25"/>
      <c r="X194" s="25"/>
      <c r="Y194" s="25"/>
      <c r="Z194" s="25"/>
      <c r="AA194" s="25"/>
      <c r="AB194" s="25"/>
      <c r="AC194" s="25"/>
      <c r="AD194" s="25"/>
      <c r="AE194" s="25"/>
      <c r="AF194" s="25"/>
    </row>
    <row r="195" spans="17:32" s="19" customFormat="1">
      <c r="Q195" s="158"/>
      <c r="S195" s="24"/>
      <c r="V195" s="25"/>
      <c r="W195" s="25"/>
      <c r="X195" s="25"/>
      <c r="Y195" s="25"/>
      <c r="Z195" s="25"/>
      <c r="AA195" s="25"/>
      <c r="AB195" s="25"/>
      <c r="AC195" s="25"/>
      <c r="AD195" s="25"/>
      <c r="AE195" s="25"/>
      <c r="AF195" s="25"/>
    </row>
    <row r="196" spans="17:32" s="19" customFormat="1">
      <c r="Q196" s="158"/>
      <c r="S196" s="24"/>
      <c r="V196" s="25"/>
      <c r="W196" s="25"/>
      <c r="X196" s="25"/>
      <c r="Y196" s="25"/>
      <c r="Z196" s="25"/>
      <c r="AA196" s="25"/>
      <c r="AB196" s="25"/>
      <c r="AC196" s="25"/>
      <c r="AD196" s="25"/>
      <c r="AE196" s="25"/>
      <c r="AF196" s="25"/>
    </row>
    <row r="197" spans="17:32" s="19" customFormat="1">
      <c r="Q197" s="158"/>
      <c r="S197" s="24"/>
      <c r="V197" s="25"/>
      <c r="W197" s="25"/>
      <c r="X197" s="25"/>
      <c r="Y197" s="25"/>
      <c r="Z197" s="25"/>
      <c r="AA197" s="25"/>
      <c r="AB197" s="25"/>
      <c r="AC197" s="25"/>
      <c r="AD197" s="25"/>
      <c r="AE197" s="25"/>
      <c r="AF197" s="25"/>
    </row>
    <row r="198" spans="17:32" s="19" customFormat="1">
      <c r="Q198" s="158"/>
      <c r="S198" s="24"/>
      <c r="V198" s="25"/>
      <c r="W198" s="25"/>
      <c r="X198" s="25"/>
      <c r="Y198" s="25"/>
      <c r="Z198" s="25"/>
      <c r="AA198" s="25"/>
      <c r="AB198" s="25"/>
      <c r="AC198" s="25"/>
      <c r="AD198" s="25"/>
      <c r="AE198" s="25"/>
      <c r="AF198" s="25"/>
    </row>
    <row r="199" spans="17:32" s="19" customFormat="1">
      <c r="Q199" s="158"/>
      <c r="S199" s="24"/>
      <c r="V199" s="25"/>
      <c r="W199" s="25"/>
      <c r="X199" s="25"/>
      <c r="Y199" s="25"/>
      <c r="Z199" s="25"/>
      <c r="AA199" s="25"/>
      <c r="AB199" s="25"/>
      <c r="AC199" s="25"/>
      <c r="AD199" s="25"/>
      <c r="AE199" s="25"/>
      <c r="AF199" s="25"/>
    </row>
    <row r="200" spans="17:32" s="19" customFormat="1">
      <c r="Q200" s="158"/>
      <c r="S200" s="24"/>
      <c r="V200" s="25"/>
      <c r="W200" s="25"/>
      <c r="X200" s="25"/>
      <c r="Y200" s="25"/>
      <c r="Z200" s="25"/>
      <c r="AA200" s="25"/>
      <c r="AB200" s="25"/>
      <c r="AC200" s="25"/>
      <c r="AD200" s="25"/>
      <c r="AE200" s="25"/>
      <c r="AF200" s="25"/>
    </row>
    <row r="201" spans="17:32" s="19" customFormat="1">
      <c r="Q201" s="158"/>
      <c r="S201" s="24"/>
      <c r="V201" s="25"/>
      <c r="W201" s="25"/>
      <c r="X201" s="25"/>
      <c r="Y201" s="25"/>
      <c r="Z201" s="25"/>
      <c r="AA201" s="25"/>
      <c r="AB201" s="25"/>
      <c r="AC201" s="25"/>
      <c r="AD201" s="25"/>
      <c r="AE201" s="25"/>
      <c r="AF201" s="25"/>
    </row>
    <row r="202" spans="17:32" s="19" customFormat="1">
      <c r="Q202" s="158"/>
      <c r="S202" s="24"/>
      <c r="V202" s="25"/>
      <c r="W202" s="25"/>
      <c r="X202" s="25"/>
      <c r="Y202" s="25"/>
      <c r="Z202" s="25"/>
      <c r="AA202" s="25"/>
      <c r="AB202" s="25"/>
      <c r="AC202" s="25"/>
      <c r="AD202" s="25"/>
      <c r="AE202" s="25"/>
      <c r="AF202" s="25"/>
    </row>
    <row r="203" spans="17:32" s="19" customFormat="1">
      <c r="Q203" s="158"/>
      <c r="S203" s="24"/>
      <c r="V203" s="25"/>
      <c r="W203" s="25"/>
      <c r="X203" s="25"/>
      <c r="Y203" s="25"/>
      <c r="Z203" s="25"/>
      <c r="AA203" s="25"/>
      <c r="AB203" s="25"/>
      <c r="AC203" s="25"/>
      <c r="AD203" s="25"/>
      <c r="AE203" s="25"/>
      <c r="AF203" s="25"/>
    </row>
    <row r="204" spans="17:32" s="19" customFormat="1">
      <c r="Q204" s="158"/>
      <c r="S204" s="24"/>
      <c r="V204" s="25"/>
      <c r="W204" s="25"/>
      <c r="X204" s="25"/>
      <c r="Y204" s="25"/>
      <c r="Z204" s="25"/>
      <c r="AA204" s="25"/>
      <c r="AB204" s="25"/>
      <c r="AC204" s="25"/>
      <c r="AD204" s="25"/>
      <c r="AE204" s="25"/>
      <c r="AF204" s="25"/>
    </row>
    <row r="205" spans="17:32" s="19" customFormat="1">
      <c r="Q205" s="158"/>
      <c r="S205" s="24"/>
      <c r="V205" s="25"/>
      <c r="W205" s="25"/>
      <c r="X205" s="25"/>
      <c r="Y205" s="25"/>
      <c r="Z205" s="25"/>
      <c r="AA205" s="25"/>
      <c r="AB205" s="25"/>
      <c r="AC205" s="25"/>
      <c r="AD205" s="25"/>
      <c r="AE205" s="25"/>
      <c r="AF205" s="25"/>
    </row>
    <row r="206" spans="17:32" s="19" customFormat="1">
      <c r="Q206" s="158"/>
      <c r="S206" s="24"/>
      <c r="V206" s="25"/>
      <c r="W206" s="25"/>
      <c r="X206" s="25"/>
      <c r="Y206" s="25"/>
      <c r="Z206" s="25"/>
      <c r="AA206" s="25"/>
      <c r="AB206" s="25"/>
      <c r="AC206" s="25"/>
      <c r="AD206" s="25"/>
      <c r="AE206" s="25"/>
      <c r="AF206" s="25"/>
    </row>
    <row r="207" spans="17:32" s="19" customFormat="1">
      <c r="Q207" s="158"/>
      <c r="S207" s="24"/>
      <c r="V207" s="25"/>
      <c r="W207" s="25"/>
      <c r="X207" s="25"/>
      <c r="Y207" s="25"/>
      <c r="Z207" s="25"/>
      <c r="AA207" s="25"/>
      <c r="AB207" s="25"/>
      <c r="AC207" s="25"/>
      <c r="AD207" s="25"/>
      <c r="AE207" s="25"/>
      <c r="AF207" s="25"/>
    </row>
    <row r="208" spans="17:32" s="19" customFormat="1">
      <c r="Q208" s="158"/>
      <c r="S208" s="24"/>
      <c r="V208" s="25"/>
      <c r="W208" s="25"/>
      <c r="X208" s="25"/>
      <c r="Y208" s="25"/>
      <c r="Z208" s="25"/>
      <c r="AA208" s="25"/>
      <c r="AB208" s="25"/>
      <c r="AC208" s="25"/>
      <c r="AD208" s="25"/>
      <c r="AE208" s="25"/>
      <c r="AF208" s="25"/>
    </row>
    <row r="209" spans="17:32" s="19" customFormat="1">
      <c r="Q209" s="158"/>
      <c r="S209" s="24"/>
      <c r="V209" s="25"/>
      <c r="W209" s="25"/>
      <c r="X209" s="25"/>
      <c r="Y209" s="25"/>
      <c r="Z209" s="25"/>
      <c r="AA209" s="25"/>
      <c r="AB209" s="25"/>
      <c r="AC209" s="25"/>
      <c r="AD209" s="25"/>
      <c r="AE209" s="25"/>
      <c r="AF209" s="25"/>
    </row>
    <row r="210" spans="17:32" s="19" customFormat="1">
      <c r="Q210" s="158"/>
      <c r="S210" s="24"/>
      <c r="V210" s="25"/>
      <c r="W210" s="25"/>
      <c r="X210" s="25"/>
      <c r="Y210" s="25"/>
      <c r="Z210" s="25"/>
      <c r="AA210" s="25"/>
      <c r="AB210" s="25"/>
      <c r="AC210" s="25"/>
      <c r="AD210" s="25"/>
      <c r="AE210" s="25"/>
      <c r="AF210" s="25"/>
    </row>
    <row r="211" spans="17:32" s="19" customFormat="1">
      <c r="Q211" s="158"/>
      <c r="S211" s="24"/>
      <c r="V211" s="25"/>
      <c r="W211" s="25"/>
      <c r="X211" s="25"/>
      <c r="Y211" s="25"/>
      <c r="Z211" s="25"/>
      <c r="AA211" s="25"/>
      <c r="AB211" s="25"/>
      <c r="AC211" s="25"/>
      <c r="AD211" s="25"/>
      <c r="AE211" s="25"/>
      <c r="AF211" s="25"/>
    </row>
    <row r="212" spans="17:32" s="19" customFormat="1">
      <c r="Q212" s="158"/>
      <c r="S212" s="24"/>
      <c r="V212" s="25"/>
      <c r="W212" s="25"/>
      <c r="X212" s="25"/>
      <c r="Y212" s="25"/>
      <c r="Z212" s="25"/>
      <c r="AA212" s="25"/>
      <c r="AB212" s="25"/>
      <c r="AC212" s="25"/>
      <c r="AD212" s="25"/>
      <c r="AE212" s="25"/>
      <c r="AF212" s="25"/>
    </row>
    <row r="213" spans="17:32" s="19" customFormat="1">
      <c r="Q213" s="158"/>
      <c r="S213" s="24"/>
      <c r="V213" s="25"/>
      <c r="W213" s="25"/>
      <c r="X213" s="25"/>
      <c r="Y213" s="25"/>
      <c r="Z213" s="25"/>
      <c r="AA213" s="25"/>
      <c r="AB213" s="25"/>
      <c r="AC213" s="25"/>
      <c r="AD213" s="25"/>
      <c r="AE213" s="25"/>
      <c r="AF213" s="25"/>
    </row>
    <row r="214" spans="17:32" s="19" customFormat="1">
      <c r="Q214" s="158"/>
      <c r="S214" s="24"/>
      <c r="V214" s="25"/>
      <c r="W214" s="25"/>
      <c r="X214" s="25"/>
      <c r="Y214" s="25"/>
      <c r="Z214" s="25"/>
      <c r="AA214" s="25"/>
      <c r="AB214" s="25"/>
      <c r="AC214" s="25"/>
      <c r="AD214" s="25"/>
      <c r="AE214" s="25"/>
      <c r="AF214" s="25"/>
    </row>
    <row r="215" spans="17:32" s="19" customFormat="1">
      <c r="Q215" s="158"/>
      <c r="S215" s="24"/>
      <c r="V215" s="25"/>
      <c r="W215" s="25"/>
      <c r="X215" s="25"/>
      <c r="Y215" s="25"/>
      <c r="Z215" s="25"/>
      <c r="AA215" s="25"/>
      <c r="AB215" s="25"/>
      <c r="AC215" s="25"/>
      <c r="AD215" s="25"/>
      <c r="AE215" s="25"/>
      <c r="AF215" s="25"/>
    </row>
    <row r="216" spans="17:32" s="19" customFormat="1">
      <c r="Q216" s="158"/>
      <c r="S216" s="24"/>
      <c r="V216" s="25"/>
      <c r="W216" s="25"/>
      <c r="X216" s="25"/>
      <c r="Y216" s="25"/>
      <c r="Z216" s="25"/>
      <c r="AA216" s="25"/>
      <c r="AB216" s="25"/>
      <c r="AC216" s="25"/>
      <c r="AD216" s="25"/>
      <c r="AE216" s="25"/>
      <c r="AF216" s="25"/>
    </row>
    <row r="217" spans="17:32" s="19" customFormat="1">
      <c r="Q217" s="158"/>
      <c r="S217" s="24"/>
      <c r="V217" s="25"/>
      <c r="W217" s="25"/>
      <c r="X217" s="25"/>
      <c r="Y217" s="25"/>
      <c r="Z217" s="25"/>
      <c r="AA217" s="25"/>
      <c r="AB217" s="25"/>
      <c r="AC217" s="25"/>
      <c r="AD217" s="25"/>
      <c r="AE217" s="25"/>
      <c r="AF217" s="25"/>
    </row>
    <row r="218" spans="17:32" s="19" customFormat="1">
      <c r="Q218" s="158"/>
      <c r="S218" s="24"/>
      <c r="V218" s="25"/>
      <c r="W218" s="25"/>
      <c r="X218" s="25"/>
      <c r="Y218" s="25"/>
      <c r="Z218" s="25"/>
      <c r="AA218" s="25"/>
      <c r="AB218" s="25"/>
      <c r="AC218" s="25"/>
      <c r="AD218" s="25"/>
      <c r="AE218" s="25"/>
      <c r="AF218" s="25"/>
    </row>
    <row r="219" spans="17:32" s="19" customFormat="1">
      <c r="Q219" s="158"/>
      <c r="S219" s="24"/>
      <c r="V219" s="25"/>
      <c r="W219" s="25"/>
      <c r="X219" s="25"/>
      <c r="Y219" s="25"/>
      <c r="Z219" s="25"/>
      <c r="AA219" s="25"/>
      <c r="AB219" s="25"/>
      <c r="AC219" s="25"/>
      <c r="AD219" s="25"/>
      <c r="AE219" s="25"/>
      <c r="AF219" s="25"/>
    </row>
    <row r="220" spans="17:32" s="19" customFormat="1">
      <c r="Q220" s="158"/>
      <c r="S220" s="24"/>
      <c r="V220" s="25"/>
      <c r="W220" s="25"/>
      <c r="X220" s="25"/>
      <c r="Y220" s="25"/>
      <c r="Z220" s="25"/>
      <c r="AA220" s="25"/>
      <c r="AB220" s="25"/>
      <c r="AC220" s="25"/>
      <c r="AD220" s="25"/>
      <c r="AE220" s="25"/>
      <c r="AF220" s="25"/>
    </row>
    <row r="221" spans="17:32" s="19" customFormat="1">
      <c r="Q221" s="158"/>
      <c r="S221" s="24"/>
      <c r="V221" s="25"/>
      <c r="W221" s="25"/>
      <c r="X221" s="25"/>
      <c r="Y221" s="25"/>
      <c r="Z221" s="25"/>
      <c r="AA221" s="25"/>
      <c r="AB221" s="25"/>
      <c r="AC221" s="25"/>
      <c r="AD221" s="25"/>
      <c r="AE221" s="25"/>
      <c r="AF221" s="25"/>
    </row>
    <row r="222" spans="17:32" s="19" customFormat="1">
      <c r="Q222" s="158"/>
      <c r="S222" s="24"/>
      <c r="V222" s="25"/>
      <c r="W222" s="25"/>
      <c r="X222" s="25"/>
      <c r="Y222" s="25"/>
      <c r="Z222" s="25"/>
      <c r="AA222" s="25"/>
      <c r="AB222" s="25"/>
      <c r="AC222" s="25"/>
      <c r="AD222" s="25"/>
      <c r="AE222" s="25"/>
      <c r="AF222" s="25"/>
    </row>
    <row r="223" spans="17:32" s="19" customFormat="1">
      <c r="Q223" s="158"/>
      <c r="S223" s="24"/>
      <c r="V223" s="25"/>
      <c r="W223" s="25"/>
      <c r="X223" s="25"/>
      <c r="Y223" s="25"/>
      <c r="Z223" s="25"/>
      <c r="AA223" s="25"/>
      <c r="AB223" s="25"/>
      <c r="AC223" s="25"/>
      <c r="AD223" s="25"/>
      <c r="AE223" s="25"/>
      <c r="AF223" s="25"/>
    </row>
    <row r="224" spans="17:32" s="19" customFormat="1">
      <c r="Q224" s="158"/>
      <c r="S224" s="24"/>
      <c r="V224" s="25"/>
      <c r="W224" s="25"/>
      <c r="X224" s="25"/>
      <c r="Y224" s="25"/>
      <c r="Z224" s="25"/>
      <c r="AA224" s="25"/>
      <c r="AB224" s="25"/>
      <c r="AC224" s="25"/>
      <c r="AD224" s="25"/>
      <c r="AE224" s="25"/>
      <c r="AF224" s="25"/>
    </row>
    <row r="225" spans="17:32" s="19" customFormat="1">
      <c r="Q225" s="158"/>
      <c r="S225" s="24"/>
      <c r="V225" s="25"/>
      <c r="W225" s="25"/>
      <c r="X225" s="25"/>
      <c r="Y225" s="25"/>
      <c r="Z225" s="25"/>
      <c r="AA225" s="25"/>
      <c r="AB225" s="25"/>
      <c r="AC225" s="25"/>
      <c r="AD225" s="25"/>
      <c r="AE225" s="25"/>
      <c r="AF225" s="25"/>
    </row>
    <row r="226" spans="17:32" s="19" customFormat="1">
      <c r="Q226" s="158"/>
      <c r="S226" s="24"/>
      <c r="V226" s="25"/>
      <c r="W226" s="25"/>
      <c r="X226" s="25"/>
      <c r="Y226" s="25"/>
      <c r="Z226" s="25"/>
      <c r="AA226" s="25"/>
      <c r="AB226" s="25"/>
      <c r="AC226" s="25"/>
      <c r="AD226" s="25"/>
      <c r="AE226" s="25"/>
      <c r="AF226" s="25"/>
    </row>
    <row r="227" spans="17:32" s="19" customFormat="1">
      <c r="Q227" s="158"/>
      <c r="S227" s="24"/>
      <c r="V227" s="25"/>
      <c r="W227" s="25"/>
      <c r="X227" s="25"/>
      <c r="Y227" s="25"/>
      <c r="Z227" s="25"/>
      <c r="AA227" s="25"/>
      <c r="AB227" s="25"/>
      <c r="AC227" s="25"/>
      <c r="AD227" s="25"/>
      <c r="AE227" s="25"/>
      <c r="AF227" s="25"/>
    </row>
    <row r="228" spans="17:32" s="19" customFormat="1">
      <c r="Q228" s="158"/>
      <c r="S228" s="24"/>
      <c r="V228" s="25"/>
      <c r="W228" s="25"/>
      <c r="X228" s="25"/>
      <c r="Y228" s="25"/>
      <c r="Z228" s="25"/>
      <c r="AA228" s="25"/>
      <c r="AB228" s="25"/>
      <c r="AC228" s="25"/>
      <c r="AD228" s="25"/>
      <c r="AE228" s="25"/>
      <c r="AF228" s="25"/>
    </row>
    <row r="229" spans="17:32" s="19" customFormat="1">
      <c r="Q229" s="158"/>
      <c r="S229" s="24"/>
      <c r="V229" s="25"/>
      <c r="W229" s="25"/>
      <c r="X229" s="25"/>
      <c r="Y229" s="25"/>
      <c r="Z229" s="25"/>
      <c r="AA229" s="25"/>
      <c r="AB229" s="25"/>
      <c r="AC229" s="25"/>
      <c r="AD229" s="25"/>
      <c r="AE229" s="25"/>
      <c r="AF229" s="25"/>
    </row>
    <row r="230" spans="17:32" s="19" customFormat="1">
      <c r="Q230" s="158"/>
      <c r="S230" s="24"/>
      <c r="V230" s="25"/>
      <c r="W230" s="25"/>
      <c r="X230" s="25"/>
      <c r="Y230" s="25"/>
      <c r="Z230" s="25"/>
      <c r="AA230" s="25"/>
      <c r="AB230" s="25"/>
      <c r="AC230" s="25"/>
      <c r="AD230" s="25"/>
      <c r="AE230" s="25"/>
      <c r="AF230" s="25"/>
    </row>
    <row r="231" spans="17:32" s="19" customFormat="1">
      <c r="Q231" s="158"/>
      <c r="S231" s="24"/>
      <c r="V231" s="25"/>
      <c r="W231" s="25"/>
      <c r="X231" s="25"/>
      <c r="Y231" s="25"/>
      <c r="Z231" s="25"/>
      <c r="AA231" s="25"/>
      <c r="AB231" s="25"/>
      <c r="AC231" s="25"/>
      <c r="AD231" s="25"/>
      <c r="AE231" s="25"/>
      <c r="AF231" s="25"/>
    </row>
    <row r="232" spans="17:32" s="19" customFormat="1">
      <c r="Q232" s="158"/>
      <c r="S232" s="24"/>
      <c r="V232" s="25"/>
      <c r="W232" s="25"/>
      <c r="X232" s="25"/>
      <c r="Y232" s="25"/>
      <c r="Z232" s="25"/>
      <c r="AA232" s="25"/>
      <c r="AB232" s="25"/>
      <c r="AC232" s="25"/>
      <c r="AD232" s="25"/>
      <c r="AE232" s="25"/>
      <c r="AF232" s="25"/>
    </row>
    <row r="233" spans="17:32" s="19" customFormat="1">
      <c r="Q233" s="158"/>
      <c r="S233" s="24"/>
      <c r="V233" s="25"/>
      <c r="W233" s="25"/>
      <c r="X233" s="25"/>
      <c r="Y233" s="25"/>
      <c r="Z233" s="25"/>
      <c r="AA233" s="25"/>
      <c r="AB233" s="25"/>
      <c r="AC233" s="25"/>
      <c r="AD233" s="25"/>
      <c r="AE233" s="25"/>
      <c r="AF233" s="25"/>
    </row>
    <row r="234" spans="17:32" s="19" customFormat="1">
      <c r="Q234" s="158"/>
      <c r="S234" s="24"/>
      <c r="V234" s="25"/>
      <c r="W234" s="25"/>
      <c r="X234" s="25"/>
      <c r="Y234" s="25"/>
      <c r="Z234" s="25"/>
      <c r="AA234" s="25"/>
      <c r="AB234" s="25"/>
      <c r="AC234" s="25"/>
      <c r="AD234" s="25"/>
      <c r="AE234" s="25"/>
      <c r="AF234" s="25"/>
    </row>
    <row r="235" spans="17:32" s="19" customFormat="1">
      <c r="Q235" s="158"/>
      <c r="S235" s="24"/>
      <c r="V235" s="25"/>
      <c r="W235" s="25"/>
      <c r="X235" s="25"/>
      <c r="Y235" s="25"/>
      <c r="Z235" s="25"/>
      <c r="AA235" s="25"/>
      <c r="AB235" s="25"/>
      <c r="AC235" s="25"/>
      <c r="AD235" s="25"/>
      <c r="AE235" s="25"/>
      <c r="AF235" s="25"/>
    </row>
    <row r="236" spans="17:32" s="19" customFormat="1">
      <c r="Q236" s="158"/>
      <c r="S236" s="24"/>
      <c r="V236" s="25"/>
      <c r="W236" s="25"/>
      <c r="X236" s="25"/>
      <c r="Y236" s="25"/>
      <c r="Z236" s="25"/>
      <c r="AA236" s="25"/>
      <c r="AB236" s="25"/>
      <c r="AC236" s="25"/>
      <c r="AD236" s="25"/>
      <c r="AE236" s="25"/>
      <c r="AF236" s="25"/>
    </row>
    <row r="237" spans="17:32" s="19" customFormat="1">
      <c r="Q237" s="158"/>
      <c r="S237" s="24"/>
      <c r="V237" s="25"/>
      <c r="W237" s="25"/>
      <c r="X237" s="25"/>
      <c r="Y237" s="25"/>
      <c r="Z237" s="25"/>
      <c r="AA237" s="25"/>
      <c r="AB237" s="25"/>
      <c r="AC237" s="25"/>
      <c r="AD237" s="25"/>
      <c r="AE237" s="25"/>
      <c r="AF237" s="25"/>
    </row>
    <row r="238" spans="17:32" s="19" customFormat="1">
      <c r="Q238" s="158"/>
      <c r="S238" s="24"/>
      <c r="V238" s="25"/>
      <c r="W238" s="25"/>
      <c r="X238" s="25"/>
      <c r="Y238" s="25"/>
      <c r="Z238" s="25"/>
      <c r="AA238" s="25"/>
      <c r="AB238" s="25"/>
      <c r="AC238" s="25"/>
      <c r="AD238" s="25"/>
      <c r="AE238" s="25"/>
      <c r="AF238" s="25"/>
    </row>
    <row r="239" spans="17:32" s="19" customFormat="1">
      <c r="Q239" s="158"/>
      <c r="S239" s="24"/>
      <c r="V239" s="25"/>
      <c r="W239" s="25"/>
      <c r="X239" s="25"/>
      <c r="Y239" s="25"/>
      <c r="Z239" s="25"/>
      <c r="AA239" s="25"/>
      <c r="AB239" s="25"/>
      <c r="AC239" s="25"/>
      <c r="AD239" s="25"/>
      <c r="AE239" s="25"/>
      <c r="AF239" s="25"/>
    </row>
    <row r="240" spans="17:32" s="19" customFormat="1">
      <c r="Q240" s="158"/>
      <c r="S240" s="24"/>
      <c r="V240" s="25"/>
      <c r="W240" s="25"/>
      <c r="X240" s="25"/>
      <c r="Y240" s="25"/>
      <c r="Z240" s="25"/>
      <c r="AA240" s="25"/>
      <c r="AB240" s="25"/>
      <c r="AC240" s="25"/>
      <c r="AD240" s="25"/>
      <c r="AE240" s="25"/>
      <c r="AF240" s="25"/>
    </row>
    <row r="241" spans="17:32" s="19" customFormat="1">
      <c r="Q241" s="158"/>
      <c r="S241" s="24"/>
      <c r="V241" s="25"/>
      <c r="W241" s="25"/>
      <c r="X241" s="25"/>
      <c r="Y241" s="25"/>
      <c r="Z241" s="25"/>
      <c r="AA241" s="25"/>
      <c r="AB241" s="25"/>
      <c r="AC241" s="25"/>
      <c r="AD241" s="25"/>
      <c r="AE241" s="25"/>
      <c r="AF241" s="25"/>
    </row>
    <row r="242" spans="17:32" s="19" customFormat="1">
      <c r="Q242" s="158"/>
      <c r="S242" s="24"/>
      <c r="V242" s="25"/>
      <c r="W242" s="25"/>
      <c r="X242" s="25"/>
      <c r="Y242" s="25"/>
      <c r="Z242" s="25"/>
      <c r="AA242" s="25"/>
      <c r="AB242" s="25"/>
      <c r="AC242" s="25"/>
      <c r="AD242" s="25"/>
      <c r="AE242" s="25"/>
      <c r="AF242" s="25"/>
    </row>
    <row r="243" spans="17:32" s="19" customFormat="1">
      <c r="Q243" s="158"/>
      <c r="S243" s="24"/>
      <c r="V243" s="25"/>
      <c r="W243" s="25"/>
      <c r="X243" s="25"/>
      <c r="Y243" s="25"/>
      <c r="Z243" s="25"/>
      <c r="AA243" s="25"/>
      <c r="AB243" s="25"/>
      <c r="AC243" s="25"/>
      <c r="AD243" s="25"/>
      <c r="AE243" s="25"/>
      <c r="AF243" s="25"/>
    </row>
    <row r="244" spans="17:32" s="19" customFormat="1">
      <c r="Q244" s="158"/>
      <c r="S244" s="24"/>
      <c r="V244" s="25"/>
      <c r="W244" s="25"/>
      <c r="X244" s="25"/>
      <c r="Y244" s="25"/>
      <c r="Z244" s="25"/>
      <c r="AA244" s="25"/>
      <c r="AB244" s="25"/>
      <c r="AC244" s="25"/>
      <c r="AD244" s="25"/>
      <c r="AE244" s="25"/>
      <c r="AF244" s="25"/>
    </row>
    <row r="245" spans="17:32" s="19" customFormat="1">
      <c r="Q245" s="158"/>
      <c r="S245" s="24"/>
      <c r="V245" s="25"/>
      <c r="W245" s="25"/>
      <c r="X245" s="25"/>
      <c r="Y245" s="25"/>
      <c r="Z245" s="25"/>
      <c r="AA245" s="25"/>
      <c r="AB245" s="25"/>
      <c r="AC245" s="25"/>
      <c r="AD245" s="25"/>
      <c r="AE245" s="25"/>
      <c r="AF245" s="25"/>
    </row>
    <row r="246" spans="17:32" s="19" customFormat="1">
      <c r="Q246" s="158"/>
      <c r="S246" s="24"/>
      <c r="V246" s="25"/>
      <c r="W246" s="25"/>
      <c r="X246" s="25"/>
      <c r="Y246" s="25"/>
      <c r="Z246" s="25"/>
      <c r="AA246" s="25"/>
      <c r="AB246" s="25"/>
      <c r="AC246" s="25"/>
      <c r="AD246" s="25"/>
      <c r="AE246" s="25"/>
      <c r="AF246" s="25"/>
    </row>
    <row r="247" spans="17:32" s="19" customFormat="1">
      <c r="Q247" s="158"/>
      <c r="S247" s="24"/>
      <c r="V247" s="25"/>
      <c r="W247" s="25"/>
      <c r="X247" s="25"/>
      <c r="Y247" s="25"/>
      <c r="Z247" s="25"/>
      <c r="AA247" s="25"/>
      <c r="AB247" s="25"/>
      <c r="AC247" s="25"/>
      <c r="AD247" s="25"/>
      <c r="AE247" s="25"/>
      <c r="AF247" s="25"/>
    </row>
    <row r="248" spans="17:32" s="19" customFormat="1">
      <c r="Q248" s="158"/>
      <c r="S248" s="24"/>
      <c r="V248" s="25"/>
      <c r="W248" s="25"/>
      <c r="X248" s="25"/>
      <c r="Y248" s="25"/>
      <c r="Z248" s="25"/>
      <c r="AA248" s="25"/>
      <c r="AB248" s="25"/>
      <c r="AC248" s="25"/>
      <c r="AD248" s="25"/>
      <c r="AE248" s="25"/>
      <c r="AF248" s="25"/>
    </row>
    <row r="249" spans="17:32" s="19" customFormat="1">
      <c r="Q249" s="158"/>
      <c r="S249" s="24"/>
      <c r="V249" s="25"/>
      <c r="W249" s="25"/>
      <c r="X249" s="25"/>
      <c r="Y249" s="25"/>
      <c r="Z249" s="25"/>
      <c r="AA249" s="25"/>
      <c r="AB249" s="25"/>
      <c r="AC249" s="25"/>
      <c r="AD249" s="25"/>
      <c r="AE249" s="25"/>
      <c r="AF249" s="25"/>
    </row>
    <row r="250" spans="17:32" s="19" customFormat="1">
      <c r="Q250" s="158"/>
      <c r="S250" s="24"/>
      <c r="V250" s="25"/>
      <c r="W250" s="25"/>
      <c r="X250" s="25"/>
      <c r="Y250" s="25"/>
      <c r="Z250" s="25"/>
      <c r="AA250" s="25"/>
      <c r="AB250" s="25"/>
      <c r="AC250" s="25"/>
      <c r="AD250" s="25"/>
      <c r="AE250" s="25"/>
      <c r="AF250" s="25"/>
    </row>
    <row r="251" spans="17:32" s="19" customFormat="1">
      <c r="Q251" s="158"/>
      <c r="S251" s="24"/>
      <c r="V251" s="25"/>
      <c r="W251" s="25"/>
      <c r="X251" s="25"/>
      <c r="Y251" s="25"/>
      <c r="Z251" s="25"/>
      <c r="AA251" s="25"/>
      <c r="AB251" s="25"/>
      <c r="AC251" s="25"/>
      <c r="AD251" s="25"/>
      <c r="AE251" s="25"/>
      <c r="AF251" s="25"/>
    </row>
    <row r="252" spans="17:32" s="19" customFormat="1">
      <c r="Q252" s="158"/>
      <c r="S252" s="24"/>
      <c r="V252" s="25"/>
      <c r="W252" s="25"/>
      <c r="X252" s="25"/>
      <c r="Y252" s="25"/>
      <c r="Z252" s="25"/>
      <c r="AA252" s="25"/>
      <c r="AB252" s="25"/>
      <c r="AC252" s="25"/>
      <c r="AD252" s="25"/>
      <c r="AE252" s="25"/>
      <c r="AF252" s="25"/>
    </row>
    <row r="253" spans="17:32" s="19" customFormat="1">
      <c r="Q253" s="158"/>
      <c r="S253" s="24"/>
      <c r="V253" s="25"/>
      <c r="W253" s="25"/>
      <c r="X253" s="25"/>
      <c r="Y253" s="25"/>
      <c r="Z253" s="25"/>
      <c r="AA253" s="25"/>
      <c r="AB253" s="25"/>
      <c r="AC253" s="25"/>
      <c r="AD253" s="25"/>
      <c r="AE253" s="25"/>
      <c r="AF253" s="25"/>
    </row>
    <row r="254" spans="17:32" s="19" customFormat="1">
      <c r="Q254" s="158"/>
      <c r="S254" s="24"/>
      <c r="V254" s="25"/>
      <c r="W254" s="25"/>
      <c r="X254" s="25"/>
      <c r="Y254" s="25"/>
      <c r="Z254" s="25"/>
      <c r="AA254" s="25"/>
      <c r="AB254" s="25"/>
      <c r="AC254" s="25"/>
      <c r="AD254" s="25"/>
      <c r="AE254" s="25"/>
      <c r="AF254" s="25"/>
    </row>
    <row r="255" spans="17:32" s="19" customFormat="1">
      <c r="Q255" s="158"/>
      <c r="S255" s="24"/>
      <c r="V255" s="25"/>
      <c r="W255" s="25"/>
      <c r="X255" s="25"/>
      <c r="Y255" s="25"/>
      <c r="Z255" s="25"/>
      <c r="AA255" s="25"/>
      <c r="AB255" s="25"/>
      <c r="AC255" s="25"/>
      <c r="AD255" s="25"/>
      <c r="AE255" s="25"/>
      <c r="AF255" s="25"/>
    </row>
    <row r="256" spans="17:32" s="19" customFormat="1">
      <c r="Q256" s="158"/>
      <c r="S256" s="24"/>
      <c r="V256" s="25"/>
      <c r="W256" s="25"/>
      <c r="X256" s="25"/>
      <c r="Y256" s="25"/>
      <c r="Z256" s="25"/>
      <c r="AA256" s="25"/>
      <c r="AB256" s="25"/>
      <c r="AC256" s="25"/>
      <c r="AD256" s="25"/>
      <c r="AE256" s="25"/>
      <c r="AF256" s="25"/>
    </row>
    <row r="257" spans="17:32" s="19" customFormat="1">
      <c r="Q257" s="158"/>
      <c r="S257" s="24"/>
      <c r="V257" s="25"/>
      <c r="W257" s="25"/>
      <c r="X257" s="25"/>
      <c r="Y257" s="25"/>
      <c r="Z257" s="25"/>
      <c r="AA257" s="25"/>
      <c r="AB257" s="25"/>
      <c r="AC257" s="25"/>
      <c r="AD257" s="25"/>
      <c r="AE257" s="25"/>
      <c r="AF257" s="25"/>
    </row>
    <row r="258" spans="17:32" s="19" customFormat="1">
      <c r="Q258" s="158"/>
      <c r="S258" s="24"/>
      <c r="V258" s="25"/>
      <c r="W258" s="25"/>
      <c r="X258" s="25"/>
      <c r="Y258" s="25"/>
      <c r="Z258" s="25"/>
      <c r="AA258" s="25"/>
      <c r="AB258" s="25"/>
      <c r="AC258" s="25"/>
      <c r="AD258" s="25"/>
      <c r="AE258" s="25"/>
      <c r="AF258" s="25"/>
    </row>
    <row r="259" spans="17:32" s="19" customFormat="1">
      <c r="Q259" s="158"/>
      <c r="S259" s="24"/>
      <c r="V259" s="25"/>
      <c r="W259" s="25"/>
      <c r="X259" s="25"/>
      <c r="Y259" s="25"/>
      <c r="Z259" s="25"/>
      <c r="AA259" s="25"/>
      <c r="AB259" s="25"/>
      <c r="AC259" s="25"/>
      <c r="AD259" s="25"/>
      <c r="AE259" s="25"/>
      <c r="AF259" s="25"/>
    </row>
    <row r="260" spans="17:32" s="19" customFormat="1">
      <c r="Q260" s="158"/>
      <c r="S260" s="24"/>
      <c r="V260" s="25"/>
      <c r="W260" s="25"/>
      <c r="X260" s="25"/>
      <c r="Y260" s="25"/>
      <c r="Z260" s="25"/>
      <c r="AA260" s="25"/>
      <c r="AB260" s="25"/>
      <c r="AC260" s="25"/>
      <c r="AD260" s="25"/>
      <c r="AE260" s="25"/>
      <c r="AF260" s="25"/>
    </row>
    <row r="261" spans="17:32" s="19" customFormat="1">
      <c r="Q261" s="158"/>
      <c r="S261" s="24"/>
      <c r="V261" s="25"/>
      <c r="W261" s="25"/>
      <c r="X261" s="25"/>
      <c r="Y261" s="25"/>
      <c r="Z261" s="25"/>
      <c r="AA261" s="25"/>
      <c r="AB261" s="25"/>
      <c r="AC261" s="25"/>
      <c r="AD261" s="25"/>
      <c r="AE261" s="25"/>
      <c r="AF261" s="25"/>
    </row>
    <row r="262" spans="17:32" s="19" customFormat="1">
      <c r="Q262" s="158"/>
      <c r="S262" s="24"/>
      <c r="V262" s="25"/>
      <c r="W262" s="25"/>
      <c r="X262" s="25"/>
      <c r="Y262" s="25"/>
      <c r="Z262" s="25"/>
      <c r="AA262" s="25"/>
      <c r="AB262" s="25"/>
      <c r="AC262" s="25"/>
      <c r="AD262" s="25"/>
      <c r="AE262" s="25"/>
      <c r="AF262" s="25"/>
    </row>
    <row r="263" spans="17:32" s="19" customFormat="1">
      <c r="Q263" s="158"/>
      <c r="S263" s="24"/>
      <c r="V263" s="25"/>
      <c r="W263" s="25"/>
      <c r="X263" s="25"/>
      <c r="Y263" s="25"/>
      <c r="Z263" s="25"/>
      <c r="AA263" s="25"/>
      <c r="AB263" s="25"/>
      <c r="AC263" s="25"/>
      <c r="AD263" s="25"/>
      <c r="AE263" s="25"/>
      <c r="AF263" s="25"/>
    </row>
    <row r="264" spans="17:32" s="19" customFormat="1">
      <c r="Q264" s="158"/>
      <c r="S264" s="24"/>
      <c r="V264" s="25"/>
      <c r="W264" s="25"/>
      <c r="X264" s="25"/>
      <c r="Y264" s="25"/>
      <c r="Z264" s="25"/>
      <c r="AA264" s="25"/>
      <c r="AB264" s="25"/>
      <c r="AC264" s="25"/>
      <c r="AD264" s="25"/>
      <c r="AE264" s="25"/>
      <c r="AF264" s="25"/>
    </row>
    <row r="265" spans="17:32" s="19" customFormat="1">
      <c r="Q265" s="158"/>
      <c r="S265" s="24"/>
      <c r="V265" s="25"/>
      <c r="W265" s="25"/>
      <c r="X265" s="25"/>
      <c r="Y265" s="25"/>
      <c r="Z265" s="25"/>
      <c r="AA265" s="25"/>
      <c r="AB265" s="25"/>
      <c r="AC265" s="25"/>
      <c r="AD265" s="25"/>
      <c r="AE265" s="25"/>
      <c r="AF265" s="25"/>
    </row>
    <row r="266" spans="17:32" s="19" customFormat="1">
      <c r="Q266" s="158"/>
      <c r="S266" s="24"/>
      <c r="V266" s="25"/>
      <c r="W266" s="25"/>
      <c r="X266" s="25"/>
      <c r="Y266" s="25"/>
      <c r="Z266" s="25"/>
      <c r="AA266" s="25"/>
      <c r="AB266" s="25"/>
      <c r="AC266" s="25"/>
      <c r="AD266" s="25"/>
      <c r="AE266" s="25"/>
      <c r="AF266" s="25"/>
    </row>
    <row r="267" spans="17:32" s="19" customFormat="1">
      <c r="Q267" s="158"/>
      <c r="S267" s="24"/>
      <c r="V267" s="25"/>
      <c r="W267" s="25"/>
      <c r="X267" s="25"/>
      <c r="Y267" s="25"/>
      <c r="Z267" s="25"/>
      <c r="AA267" s="25"/>
      <c r="AB267" s="25"/>
      <c r="AC267" s="25"/>
      <c r="AD267" s="25"/>
      <c r="AE267" s="25"/>
      <c r="AF267" s="25"/>
    </row>
    <row r="268" spans="17:32" s="19" customFormat="1">
      <c r="Q268" s="158"/>
      <c r="S268" s="24"/>
      <c r="V268" s="25"/>
      <c r="W268" s="25"/>
      <c r="X268" s="25"/>
      <c r="Y268" s="25"/>
      <c r="Z268" s="25"/>
      <c r="AA268" s="25"/>
      <c r="AB268" s="25"/>
      <c r="AC268" s="25"/>
      <c r="AD268" s="25"/>
      <c r="AE268" s="25"/>
      <c r="AF268" s="25"/>
    </row>
    <row r="269" spans="17:32" s="19" customFormat="1">
      <c r="Q269" s="158"/>
      <c r="S269" s="24"/>
      <c r="V269" s="25"/>
      <c r="W269" s="25"/>
      <c r="X269" s="25"/>
      <c r="Y269" s="25"/>
      <c r="Z269" s="25"/>
      <c r="AA269" s="25"/>
      <c r="AB269" s="25"/>
      <c r="AC269" s="25"/>
      <c r="AD269" s="25"/>
      <c r="AE269" s="25"/>
      <c r="AF269" s="25"/>
    </row>
    <row r="270" spans="17:32" s="19" customFormat="1">
      <c r="Q270" s="158"/>
      <c r="S270" s="24"/>
      <c r="V270" s="25"/>
      <c r="W270" s="25"/>
      <c r="X270" s="25"/>
      <c r="Y270" s="25"/>
      <c r="Z270" s="25"/>
      <c r="AA270" s="25"/>
      <c r="AB270" s="25"/>
      <c r="AC270" s="25"/>
      <c r="AD270" s="25"/>
      <c r="AE270" s="25"/>
      <c r="AF270" s="25"/>
    </row>
    <row r="271" spans="17:32" s="19" customFormat="1">
      <c r="Q271" s="158"/>
      <c r="S271" s="24"/>
      <c r="V271" s="25"/>
      <c r="W271" s="25"/>
      <c r="X271" s="25"/>
      <c r="Y271" s="25"/>
      <c r="Z271" s="25"/>
      <c r="AA271" s="25"/>
      <c r="AB271" s="25"/>
      <c r="AC271" s="25"/>
      <c r="AD271" s="25"/>
      <c r="AE271" s="25"/>
      <c r="AF271" s="25"/>
    </row>
    <row r="272" spans="17:32" s="19" customFormat="1">
      <c r="Q272" s="158"/>
      <c r="S272" s="24"/>
      <c r="V272" s="25"/>
      <c r="W272" s="25"/>
      <c r="X272" s="25"/>
      <c r="Y272" s="25"/>
      <c r="Z272" s="25"/>
      <c r="AA272" s="25"/>
      <c r="AB272" s="25"/>
      <c r="AC272" s="25"/>
      <c r="AD272" s="25"/>
      <c r="AE272" s="25"/>
      <c r="AF272" s="25"/>
    </row>
    <row r="273" spans="17:32" s="19" customFormat="1">
      <c r="Q273" s="158"/>
      <c r="S273" s="24"/>
      <c r="V273" s="25"/>
      <c r="W273" s="25"/>
      <c r="X273" s="25"/>
      <c r="Y273" s="25"/>
      <c r="Z273" s="25"/>
      <c r="AA273" s="25"/>
      <c r="AB273" s="25"/>
      <c r="AC273" s="25"/>
      <c r="AD273" s="25"/>
      <c r="AE273" s="25"/>
      <c r="AF273" s="25"/>
    </row>
    <row r="274" spans="17:32" s="19" customFormat="1">
      <c r="Q274" s="158"/>
      <c r="S274" s="24"/>
      <c r="V274" s="25"/>
      <c r="W274" s="25"/>
      <c r="X274" s="25"/>
      <c r="Y274" s="25"/>
      <c r="Z274" s="25"/>
      <c r="AA274" s="25"/>
      <c r="AB274" s="25"/>
      <c r="AC274" s="25"/>
      <c r="AD274" s="25"/>
      <c r="AE274" s="25"/>
      <c r="AF274" s="25"/>
    </row>
    <row r="275" spans="17:32" s="19" customFormat="1">
      <c r="Q275" s="158"/>
      <c r="S275" s="24"/>
      <c r="V275" s="25"/>
      <c r="W275" s="25"/>
      <c r="X275" s="25"/>
      <c r="Y275" s="25"/>
      <c r="Z275" s="25"/>
      <c r="AA275" s="25"/>
      <c r="AB275" s="25"/>
      <c r="AC275" s="25"/>
      <c r="AD275" s="25"/>
      <c r="AE275" s="25"/>
      <c r="AF275" s="25"/>
    </row>
    <row r="276" spans="17:32" s="19" customFormat="1">
      <c r="Q276" s="158"/>
      <c r="S276" s="24"/>
      <c r="V276" s="25"/>
      <c r="W276" s="25"/>
      <c r="X276" s="25"/>
      <c r="Y276" s="25"/>
      <c r="Z276" s="25"/>
      <c r="AA276" s="25"/>
      <c r="AB276" s="25"/>
      <c r="AC276" s="25"/>
      <c r="AD276" s="25"/>
      <c r="AE276" s="25"/>
      <c r="AF276" s="25"/>
    </row>
    <row r="277" spans="17:32" s="19" customFormat="1">
      <c r="Q277" s="158"/>
      <c r="S277" s="24"/>
      <c r="V277" s="25"/>
      <c r="W277" s="25"/>
      <c r="X277" s="25"/>
      <c r="Y277" s="25"/>
      <c r="Z277" s="25"/>
      <c r="AA277" s="25"/>
      <c r="AB277" s="25"/>
      <c r="AC277" s="25"/>
      <c r="AD277" s="25"/>
      <c r="AE277" s="25"/>
      <c r="AF277" s="25"/>
    </row>
    <row r="278" spans="17:32" s="19" customFormat="1">
      <c r="Q278" s="158"/>
      <c r="S278" s="24"/>
      <c r="V278" s="25"/>
      <c r="W278" s="25"/>
      <c r="X278" s="25"/>
      <c r="Y278" s="25"/>
      <c r="Z278" s="25"/>
      <c r="AA278" s="25"/>
      <c r="AB278" s="25"/>
      <c r="AC278" s="25"/>
      <c r="AD278" s="25"/>
      <c r="AE278" s="25"/>
      <c r="AF278" s="25"/>
    </row>
    <row r="279" spans="17:32" s="19" customFormat="1">
      <c r="Q279" s="158"/>
      <c r="S279" s="24"/>
      <c r="V279" s="25"/>
      <c r="W279" s="25"/>
      <c r="X279" s="25"/>
      <c r="Y279" s="25"/>
      <c r="Z279" s="25"/>
      <c r="AA279" s="25"/>
      <c r="AB279" s="25"/>
      <c r="AC279" s="25"/>
      <c r="AD279" s="25"/>
      <c r="AE279" s="25"/>
      <c r="AF279" s="25"/>
    </row>
    <row r="280" spans="17:32" s="19" customFormat="1">
      <c r="Q280" s="158"/>
      <c r="S280" s="24"/>
      <c r="V280" s="25"/>
      <c r="W280" s="25"/>
      <c r="X280" s="25"/>
      <c r="Y280" s="25"/>
      <c r="Z280" s="25"/>
      <c r="AA280" s="25"/>
      <c r="AB280" s="25"/>
      <c r="AC280" s="25"/>
      <c r="AD280" s="25"/>
      <c r="AE280" s="25"/>
      <c r="AF280" s="25"/>
    </row>
    <row r="281" spans="17:32" s="19" customFormat="1">
      <c r="Q281" s="158"/>
      <c r="S281" s="24"/>
      <c r="V281" s="25"/>
      <c r="W281" s="25"/>
      <c r="X281" s="25"/>
      <c r="Y281" s="25"/>
      <c r="Z281" s="25"/>
      <c r="AA281" s="25"/>
      <c r="AB281" s="25"/>
      <c r="AC281" s="25"/>
      <c r="AD281" s="25"/>
      <c r="AE281" s="25"/>
      <c r="AF281" s="25"/>
    </row>
    <row r="282" spans="17:32" s="19" customFormat="1">
      <c r="Q282" s="158"/>
      <c r="S282" s="24"/>
      <c r="V282" s="25"/>
      <c r="W282" s="25"/>
      <c r="X282" s="25"/>
      <c r="Y282" s="25"/>
      <c r="Z282" s="25"/>
      <c r="AA282" s="25"/>
      <c r="AB282" s="25"/>
      <c r="AC282" s="25"/>
      <c r="AD282" s="25"/>
      <c r="AE282" s="25"/>
      <c r="AF282" s="25"/>
    </row>
    <row r="283" spans="17:32" s="19" customFormat="1">
      <c r="Q283" s="158"/>
      <c r="S283" s="24"/>
      <c r="V283" s="25"/>
      <c r="W283" s="25"/>
      <c r="X283" s="25"/>
      <c r="Y283" s="25"/>
      <c r="Z283" s="25"/>
      <c r="AA283" s="25"/>
      <c r="AB283" s="25"/>
      <c r="AC283" s="25"/>
      <c r="AD283" s="25"/>
      <c r="AE283" s="25"/>
      <c r="AF283" s="25"/>
    </row>
    <row r="284" spans="17:32" s="19" customFormat="1">
      <c r="Q284" s="158"/>
      <c r="S284" s="24"/>
      <c r="V284" s="25"/>
      <c r="W284" s="25"/>
      <c r="X284" s="25"/>
      <c r="Y284" s="25"/>
      <c r="Z284" s="25"/>
      <c r="AA284" s="25"/>
      <c r="AB284" s="25"/>
      <c r="AC284" s="25"/>
      <c r="AD284" s="25"/>
      <c r="AE284" s="25"/>
      <c r="AF284" s="25"/>
    </row>
    <row r="285" spans="17:32" s="19" customFormat="1">
      <c r="Q285" s="158"/>
      <c r="S285" s="24"/>
      <c r="V285" s="25"/>
      <c r="W285" s="25"/>
      <c r="X285" s="25"/>
      <c r="Y285" s="25"/>
      <c r="Z285" s="25"/>
      <c r="AA285" s="25"/>
      <c r="AB285" s="25"/>
      <c r="AC285" s="25"/>
      <c r="AD285" s="25"/>
      <c r="AE285" s="25"/>
      <c r="AF285" s="25"/>
    </row>
    <row r="286" spans="17:32" s="19" customFormat="1">
      <c r="Q286" s="158"/>
      <c r="S286" s="24"/>
      <c r="V286" s="25"/>
      <c r="W286" s="25"/>
      <c r="X286" s="25"/>
      <c r="Y286" s="25"/>
      <c r="Z286" s="25"/>
      <c r="AA286" s="25"/>
      <c r="AB286" s="25"/>
      <c r="AC286" s="25"/>
      <c r="AD286" s="25"/>
      <c r="AE286" s="25"/>
      <c r="AF286" s="25"/>
    </row>
    <row r="287" spans="17:32" s="19" customFormat="1">
      <c r="Q287" s="158"/>
      <c r="S287" s="24"/>
      <c r="V287" s="25"/>
      <c r="W287" s="25"/>
      <c r="X287" s="25"/>
      <c r="Y287" s="25"/>
      <c r="Z287" s="25"/>
      <c r="AA287" s="25"/>
      <c r="AB287" s="25"/>
      <c r="AC287" s="25"/>
      <c r="AD287" s="25"/>
      <c r="AE287" s="25"/>
      <c r="AF287" s="25"/>
    </row>
    <row r="288" spans="17:32" s="19" customFormat="1">
      <c r="Q288" s="158"/>
      <c r="S288" s="24"/>
      <c r="V288" s="25"/>
      <c r="W288" s="25"/>
      <c r="X288" s="25"/>
      <c r="Y288" s="25"/>
      <c r="Z288" s="25"/>
      <c r="AA288" s="25"/>
      <c r="AB288" s="25"/>
      <c r="AC288" s="25"/>
      <c r="AD288" s="25"/>
      <c r="AE288" s="25"/>
      <c r="AF288" s="25"/>
    </row>
    <row r="289" spans="17:32" s="19" customFormat="1">
      <c r="Q289" s="158"/>
      <c r="S289" s="24"/>
      <c r="V289" s="25"/>
      <c r="W289" s="25"/>
      <c r="X289" s="25"/>
      <c r="Y289" s="25"/>
      <c r="Z289" s="25"/>
      <c r="AA289" s="25"/>
      <c r="AB289" s="25"/>
      <c r="AC289" s="25"/>
      <c r="AD289" s="25"/>
      <c r="AE289" s="25"/>
      <c r="AF289" s="25"/>
    </row>
    <row r="290" spans="17:32" s="19" customFormat="1">
      <c r="Q290" s="158"/>
      <c r="S290" s="24"/>
      <c r="V290" s="25"/>
      <c r="W290" s="25"/>
      <c r="X290" s="25"/>
      <c r="Y290" s="25"/>
      <c r="Z290" s="25"/>
      <c r="AA290" s="25"/>
      <c r="AB290" s="25"/>
      <c r="AC290" s="25"/>
      <c r="AD290" s="25"/>
      <c r="AE290" s="25"/>
      <c r="AF290" s="25"/>
    </row>
    <row r="291" spans="17:32" s="19" customFormat="1">
      <c r="Q291" s="158"/>
      <c r="S291" s="24"/>
      <c r="V291" s="25"/>
      <c r="W291" s="25"/>
      <c r="X291" s="25"/>
      <c r="Y291" s="25"/>
      <c r="Z291" s="25"/>
      <c r="AA291" s="25"/>
      <c r="AB291" s="25"/>
      <c r="AC291" s="25"/>
      <c r="AD291" s="25"/>
      <c r="AE291" s="25"/>
      <c r="AF291" s="25"/>
    </row>
    <row r="292" spans="17:32" s="19" customFormat="1">
      <c r="Q292" s="158"/>
      <c r="S292" s="24"/>
      <c r="V292" s="25"/>
      <c r="W292" s="25"/>
      <c r="X292" s="25"/>
      <c r="Y292" s="25"/>
      <c r="Z292" s="25"/>
      <c r="AA292" s="25"/>
      <c r="AB292" s="25"/>
      <c r="AC292" s="25"/>
      <c r="AD292" s="25"/>
      <c r="AE292" s="25"/>
      <c r="AF292" s="25"/>
    </row>
    <row r="293" spans="17:32" s="19" customFormat="1">
      <c r="Q293" s="158"/>
      <c r="S293" s="24"/>
      <c r="V293" s="25"/>
      <c r="W293" s="25"/>
      <c r="X293" s="25"/>
      <c r="Y293" s="25"/>
      <c r="Z293" s="25"/>
      <c r="AA293" s="25"/>
      <c r="AB293" s="25"/>
      <c r="AC293" s="25"/>
      <c r="AD293" s="25"/>
      <c r="AE293" s="25"/>
      <c r="AF293" s="25"/>
    </row>
    <row r="294" spans="17:32" s="19" customFormat="1">
      <c r="Q294" s="158"/>
      <c r="S294" s="24"/>
      <c r="V294" s="25"/>
      <c r="W294" s="25"/>
      <c r="X294" s="25"/>
      <c r="Y294" s="25"/>
      <c r="Z294" s="25"/>
      <c r="AA294" s="25"/>
      <c r="AB294" s="25"/>
      <c r="AC294" s="25"/>
      <c r="AD294" s="25"/>
      <c r="AE294" s="25"/>
      <c r="AF294" s="25"/>
    </row>
    <row r="295" spans="17:32" s="19" customFormat="1">
      <c r="Q295" s="158"/>
      <c r="S295" s="24"/>
      <c r="V295" s="25"/>
      <c r="W295" s="25"/>
      <c r="X295" s="25"/>
      <c r="Y295" s="25"/>
      <c r="Z295" s="25"/>
      <c r="AA295" s="25"/>
      <c r="AB295" s="25"/>
      <c r="AC295" s="25"/>
      <c r="AD295" s="25"/>
      <c r="AE295" s="25"/>
      <c r="AF295" s="25"/>
    </row>
    <row r="296" spans="17:32" s="19" customFormat="1">
      <c r="Q296" s="158"/>
      <c r="S296" s="24"/>
      <c r="V296" s="25"/>
      <c r="W296" s="25"/>
      <c r="X296" s="25"/>
      <c r="Y296" s="25"/>
      <c r="Z296" s="25"/>
      <c r="AA296" s="25"/>
      <c r="AB296" s="25"/>
      <c r="AC296" s="25"/>
      <c r="AD296" s="25"/>
      <c r="AE296" s="25"/>
      <c r="AF296" s="25"/>
    </row>
    <row r="297" spans="17:32" s="19" customFormat="1">
      <c r="Q297" s="158"/>
      <c r="S297" s="24"/>
      <c r="V297" s="25"/>
      <c r="W297" s="25"/>
      <c r="X297" s="25"/>
      <c r="Y297" s="25"/>
      <c r="Z297" s="25"/>
      <c r="AA297" s="25"/>
      <c r="AB297" s="25"/>
      <c r="AC297" s="25"/>
      <c r="AD297" s="25"/>
      <c r="AE297" s="25"/>
      <c r="AF297" s="25"/>
    </row>
    <row r="298" spans="17:32" s="19" customFormat="1">
      <c r="Q298" s="158"/>
      <c r="S298" s="24"/>
      <c r="V298" s="25"/>
      <c r="W298" s="25"/>
      <c r="X298" s="25"/>
      <c r="Y298" s="25"/>
      <c r="Z298" s="25"/>
      <c r="AA298" s="25"/>
      <c r="AB298" s="25"/>
      <c r="AC298" s="25"/>
      <c r="AD298" s="25"/>
      <c r="AE298" s="25"/>
      <c r="AF298" s="25"/>
    </row>
    <row r="299" spans="17:32" s="19" customFormat="1">
      <c r="Q299" s="158"/>
      <c r="S299" s="24"/>
      <c r="V299" s="25"/>
      <c r="W299" s="25"/>
      <c r="X299" s="25"/>
      <c r="Y299" s="25"/>
      <c r="Z299" s="25"/>
      <c r="AA299" s="25"/>
      <c r="AB299" s="25"/>
      <c r="AC299" s="25"/>
      <c r="AD299" s="25"/>
      <c r="AE299" s="25"/>
      <c r="AF299" s="25"/>
    </row>
    <row r="300" spans="17:32" s="19" customFormat="1">
      <c r="Q300" s="158"/>
      <c r="S300" s="24"/>
      <c r="V300" s="25"/>
      <c r="W300" s="25"/>
      <c r="X300" s="25"/>
      <c r="Y300" s="25"/>
      <c r="Z300" s="25"/>
      <c r="AA300" s="25"/>
      <c r="AB300" s="25"/>
      <c r="AC300" s="25"/>
      <c r="AD300" s="25"/>
      <c r="AE300" s="25"/>
      <c r="AF300" s="25"/>
    </row>
    <row r="301" spans="17:32" s="19" customFormat="1">
      <c r="Q301" s="158"/>
      <c r="S301" s="24"/>
      <c r="V301" s="25"/>
      <c r="W301" s="25"/>
      <c r="X301" s="25"/>
      <c r="Y301" s="25"/>
      <c r="Z301" s="25"/>
      <c r="AA301" s="25"/>
      <c r="AB301" s="25"/>
      <c r="AC301" s="25"/>
      <c r="AD301" s="25"/>
      <c r="AE301" s="25"/>
      <c r="AF301" s="25"/>
    </row>
    <row r="302" spans="17:32" s="19" customFormat="1">
      <c r="Q302" s="158"/>
      <c r="S302" s="24"/>
      <c r="V302" s="25"/>
      <c r="W302" s="25"/>
      <c r="X302" s="25"/>
      <c r="Y302" s="25"/>
      <c r="Z302" s="25"/>
      <c r="AA302" s="25"/>
      <c r="AB302" s="25"/>
      <c r="AC302" s="25"/>
      <c r="AD302" s="25"/>
      <c r="AE302" s="25"/>
      <c r="AF302" s="25"/>
    </row>
    <row r="303" spans="17:32" s="19" customFormat="1">
      <c r="Q303" s="158"/>
      <c r="S303" s="24"/>
      <c r="V303" s="25"/>
      <c r="W303" s="25"/>
      <c r="X303" s="25"/>
      <c r="Y303" s="25"/>
      <c r="Z303" s="25"/>
      <c r="AA303" s="25"/>
      <c r="AB303" s="25"/>
      <c r="AC303" s="25"/>
      <c r="AD303" s="25"/>
      <c r="AE303" s="25"/>
      <c r="AF303" s="25"/>
    </row>
    <row r="304" spans="17:32" s="19" customFormat="1">
      <c r="Q304" s="158"/>
      <c r="S304" s="24"/>
      <c r="V304" s="25"/>
      <c r="W304" s="25"/>
      <c r="X304" s="25"/>
      <c r="Y304" s="25"/>
      <c r="Z304" s="25"/>
      <c r="AA304" s="25"/>
      <c r="AB304" s="25"/>
      <c r="AC304" s="25"/>
      <c r="AD304" s="25"/>
      <c r="AE304" s="25"/>
      <c r="AF304" s="25"/>
    </row>
    <row r="305" spans="17:32" s="19" customFormat="1">
      <c r="Q305" s="158"/>
      <c r="S305" s="24"/>
      <c r="V305" s="25"/>
      <c r="W305" s="25"/>
      <c r="X305" s="25"/>
      <c r="Y305" s="25"/>
      <c r="Z305" s="25"/>
      <c r="AA305" s="25"/>
      <c r="AB305" s="25"/>
      <c r="AC305" s="25"/>
      <c r="AD305" s="25"/>
      <c r="AE305" s="25"/>
      <c r="AF305" s="25"/>
    </row>
    <row r="306" spans="17:32" s="19" customFormat="1">
      <c r="Q306" s="158"/>
      <c r="S306" s="24"/>
      <c r="V306" s="25"/>
      <c r="W306" s="25"/>
      <c r="X306" s="25"/>
      <c r="Y306" s="25"/>
      <c r="Z306" s="25"/>
      <c r="AA306" s="25"/>
      <c r="AB306" s="25"/>
      <c r="AC306" s="25"/>
      <c r="AD306" s="25"/>
      <c r="AE306" s="25"/>
      <c r="AF306" s="25"/>
    </row>
    <row r="307" spans="17:32" s="19" customFormat="1">
      <c r="Q307" s="158"/>
      <c r="S307" s="24"/>
      <c r="V307" s="25"/>
      <c r="W307" s="25"/>
      <c r="X307" s="25"/>
      <c r="Y307" s="25"/>
      <c r="Z307" s="25"/>
      <c r="AA307" s="25"/>
      <c r="AB307" s="25"/>
      <c r="AC307" s="25"/>
      <c r="AD307" s="25"/>
      <c r="AE307" s="25"/>
      <c r="AF307" s="25"/>
    </row>
    <row r="308" spans="17:32" s="19" customFormat="1">
      <c r="Q308" s="158"/>
      <c r="S308" s="24"/>
      <c r="V308" s="25"/>
      <c r="W308" s="25"/>
      <c r="X308" s="25"/>
      <c r="Y308" s="25"/>
      <c r="Z308" s="25"/>
      <c r="AA308" s="25"/>
      <c r="AB308" s="25"/>
      <c r="AC308" s="25"/>
      <c r="AD308" s="25"/>
      <c r="AE308" s="25"/>
      <c r="AF308" s="25"/>
    </row>
    <row r="309" spans="17:32" s="19" customFormat="1">
      <c r="Q309" s="158"/>
      <c r="S309" s="24"/>
      <c r="V309" s="25"/>
      <c r="W309" s="25"/>
      <c r="X309" s="25"/>
      <c r="Y309" s="25"/>
      <c r="Z309" s="25"/>
      <c r="AA309" s="25"/>
      <c r="AB309" s="25"/>
      <c r="AC309" s="25"/>
      <c r="AD309" s="25"/>
      <c r="AE309" s="25"/>
      <c r="AF309" s="25"/>
    </row>
    <row r="310" spans="17:32" s="19" customFormat="1">
      <c r="Q310" s="158"/>
      <c r="S310" s="24"/>
      <c r="V310" s="25"/>
      <c r="W310" s="25"/>
      <c r="X310" s="25"/>
      <c r="Y310" s="25"/>
      <c r="Z310" s="25"/>
      <c r="AA310" s="25"/>
      <c r="AB310" s="25"/>
      <c r="AC310" s="25"/>
      <c r="AD310" s="25"/>
      <c r="AE310" s="25"/>
      <c r="AF310" s="25"/>
    </row>
    <row r="311" spans="17:32" s="19" customFormat="1">
      <c r="Q311" s="158"/>
      <c r="S311" s="24"/>
      <c r="V311" s="25"/>
      <c r="W311" s="25"/>
      <c r="X311" s="25"/>
      <c r="Y311" s="25"/>
      <c r="Z311" s="25"/>
      <c r="AA311" s="25"/>
      <c r="AB311" s="25"/>
      <c r="AC311" s="25"/>
      <c r="AD311" s="25"/>
      <c r="AE311" s="25"/>
      <c r="AF311" s="25"/>
    </row>
    <row r="312" spans="17:32" s="19" customFormat="1">
      <c r="Q312" s="158"/>
      <c r="S312" s="24"/>
      <c r="V312" s="25"/>
      <c r="W312" s="25"/>
      <c r="X312" s="25"/>
      <c r="Y312" s="25"/>
      <c r="Z312" s="25"/>
      <c r="AA312" s="25"/>
      <c r="AB312" s="25"/>
      <c r="AC312" s="25"/>
      <c r="AD312" s="25"/>
      <c r="AE312" s="25"/>
      <c r="AF312" s="25"/>
    </row>
    <row r="313" spans="17:32" s="19" customFormat="1">
      <c r="Q313" s="158"/>
      <c r="S313" s="24"/>
      <c r="V313" s="25"/>
      <c r="W313" s="25"/>
      <c r="X313" s="25"/>
      <c r="Y313" s="25"/>
      <c r="Z313" s="25"/>
      <c r="AA313" s="25"/>
      <c r="AB313" s="25"/>
      <c r="AC313" s="25"/>
      <c r="AD313" s="25"/>
      <c r="AE313" s="25"/>
      <c r="AF313" s="25"/>
    </row>
    <row r="314" spans="17:32" s="19" customFormat="1">
      <c r="Q314" s="158"/>
      <c r="S314" s="24"/>
      <c r="V314" s="25"/>
      <c r="W314" s="25"/>
      <c r="X314" s="25"/>
      <c r="Y314" s="25"/>
      <c r="Z314" s="25"/>
      <c r="AA314" s="25"/>
      <c r="AB314" s="25"/>
      <c r="AC314" s="25"/>
      <c r="AD314" s="25"/>
      <c r="AE314" s="25"/>
      <c r="AF314" s="25"/>
    </row>
    <row r="315" spans="17:32" s="19" customFormat="1">
      <c r="Q315" s="158"/>
      <c r="S315" s="24"/>
      <c r="V315" s="25"/>
      <c r="W315" s="25"/>
      <c r="X315" s="25"/>
      <c r="Y315" s="25"/>
      <c r="Z315" s="25"/>
      <c r="AA315" s="25"/>
      <c r="AB315" s="25"/>
      <c r="AC315" s="25"/>
      <c r="AD315" s="25"/>
      <c r="AE315" s="25"/>
      <c r="AF315" s="25"/>
    </row>
    <row r="316" spans="17:32" s="19" customFormat="1">
      <c r="Q316" s="158"/>
      <c r="S316" s="24"/>
      <c r="V316" s="25"/>
      <c r="W316" s="25"/>
      <c r="X316" s="25"/>
      <c r="Y316" s="25"/>
      <c r="Z316" s="25"/>
      <c r="AA316" s="25"/>
      <c r="AB316" s="25"/>
      <c r="AC316" s="25"/>
      <c r="AD316" s="25"/>
      <c r="AE316" s="25"/>
      <c r="AF316" s="25"/>
    </row>
    <row r="317" spans="17:32" s="19" customFormat="1">
      <c r="Q317" s="158"/>
      <c r="S317" s="24"/>
      <c r="V317" s="25"/>
      <c r="W317" s="25"/>
      <c r="X317" s="25"/>
      <c r="Y317" s="25"/>
      <c r="Z317" s="25"/>
      <c r="AA317" s="25"/>
      <c r="AB317" s="25"/>
      <c r="AC317" s="25"/>
      <c r="AD317" s="25"/>
      <c r="AE317" s="25"/>
      <c r="AF317" s="25"/>
    </row>
    <row r="318" spans="17:32" s="19" customFormat="1">
      <c r="Q318" s="158"/>
      <c r="S318" s="24"/>
      <c r="V318" s="25"/>
      <c r="W318" s="25"/>
      <c r="X318" s="25"/>
      <c r="Y318" s="25"/>
      <c r="Z318" s="25"/>
      <c r="AA318" s="25"/>
      <c r="AB318" s="25"/>
      <c r="AC318" s="25"/>
      <c r="AD318" s="25"/>
      <c r="AE318" s="25"/>
      <c r="AF318" s="25"/>
    </row>
    <row r="319" spans="17:32" s="19" customFormat="1">
      <c r="Q319" s="158"/>
      <c r="S319" s="24"/>
      <c r="V319" s="25"/>
      <c r="W319" s="25"/>
      <c r="X319" s="25"/>
      <c r="Y319" s="25"/>
      <c r="Z319" s="25"/>
      <c r="AA319" s="25"/>
      <c r="AB319" s="25"/>
      <c r="AC319" s="25"/>
      <c r="AD319" s="25"/>
      <c r="AE319" s="25"/>
      <c r="AF319" s="25"/>
    </row>
    <row r="320" spans="17:32" s="19" customFormat="1">
      <c r="Q320" s="158"/>
      <c r="S320" s="24"/>
      <c r="V320" s="25"/>
      <c r="W320" s="25"/>
      <c r="X320" s="25"/>
      <c r="Y320" s="25"/>
      <c r="Z320" s="25"/>
      <c r="AA320" s="25"/>
      <c r="AB320" s="25"/>
      <c r="AC320" s="25"/>
      <c r="AD320" s="25"/>
      <c r="AE320" s="25"/>
      <c r="AF320" s="25"/>
    </row>
    <row r="321" spans="17:32" s="19" customFormat="1">
      <c r="Q321" s="158"/>
      <c r="S321" s="24"/>
      <c r="V321" s="25"/>
      <c r="W321" s="25"/>
      <c r="X321" s="25"/>
      <c r="Y321" s="25"/>
      <c r="Z321" s="25"/>
      <c r="AA321" s="25"/>
      <c r="AB321" s="25"/>
      <c r="AC321" s="25"/>
      <c r="AD321" s="25"/>
      <c r="AE321" s="25"/>
      <c r="AF321" s="25"/>
    </row>
    <row r="322" spans="17:32" s="19" customFormat="1">
      <c r="Q322" s="158"/>
      <c r="S322" s="24"/>
      <c r="V322" s="25"/>
      <c r="W322" s="25"/>
      <c r="X322" s="25"/>
      <c r="Y322" s="25"/>
      <c r="Z322" s="25"/>
      <c r="AA322" s="25"/>
      <c r="AB322" s="25"/>
      <c r="AC322" s="25"/>
      <c r="AD322" s="25"/>
      <c r="AE322" s="25"/>
      <c r="AF322" s="25"/>
    </row>
    <row r="323" spans="17:32" s="19" customFormat="1">
      <c r="Q323" s="158"/>
      <c r="S323" s="24"/>
      <c r="V323" s="25"/>
      <c r="W323" s="25"/>
      <c r="X323" s="25"/>
      <c r="Y323" s="25"/>
      <c r="Z323" s="25"/>
      <c r="AA323" s="25"/>
      <c r="AB323" s="25"/>
      <c r="AC323" s="25"/>
      <c r="AD323" s="25"/>
      <c r="AE323" s="25"/>
      <c r="AF323" s="25"/>
    </row>
    <row r="324" spans="17:32" s="19" customFormat="1">
      <c r="Q324" s="158"/>
      <c r="S324" s="24"/>
      <c r="V324" s="25"/>
      <c r="W324" s="25"/>
      <c r="X324" s="25"/>
      <c r="Y324" s="25"/>
      <c r="Z324" s="25"/>
      <c r="AA324" s="25"/>
      <c r="AB324" s="25"/>
      <c r="AC324" s="25"/>
      <c r="AD324" s="25"/>
      <c r="AE324" s="25"/>
      <c r="AF324" s="25"/>
    </row>
    <row r="325" spans="17:32" s="19" customFormat="1">
      <c r="Q325" s="158"/>
      <c r="S325" s="24"/>
      <c r="V325" s="25"/>
      <c r="W325" s="25"/>
      <c r="X325" s="25"/>
      <c r="Y325" s="25"/>
      <c r="Z325" s="25"/>
      <c r="AA325" s="25"/>
      <c r="AB325" s="25"/>
      <c r="AC325" s="25"/>
      <c r="AD325" s="25"/>
      <c r="AE325" s="25"/>
      <c r="AF325" s="25"/>
    </row>
    <row r="326" spans="17:32" s="19" customFormat="1">
      <c r="Q326" s="158"/>
      <c r="S326" s="24"/>
      <c r="V326" s="25"/>
      <c r="W326" s="25"/>
      <c r="X326" s="25"/>
      <c r="Y326" s="25"/>
      <c r="Z326" s="25"/>
      <c r="AA326" s="25"/>
      <c r="AB326" s="25"/>
      <c r="AC326" s="25"/>
      <c r="AD326" s="25"/>
      <c r="AE326" s="25"/>
      <c r="AF326" s="25"/>
    </row>
    <row r="327" spans="17:32" s="19" customFormat="1">
      <c r="Q327" s="158"/>
      <c r="S327" s="24"/>
      <c r="V327" s="25"/>
      <c r="W327" s="25"/>
      <c r="X327" s="25"/>
      <c r="Y327" s="25"/>
      <c r="Z327" s="25"/>
      <c r="AA327" s="25"/>
      <c r="AB327" s="25"/>
      <c r="AC327" s="25"/>
      <c r="AD327" s="25"/>
      <c r="AE327" s="25"/>
      <c r="AF327" s="25"/>
    </row>
    <row r="328" spans="17:32" s="19" customFormat="1">
      <c r="Q328" s="158"/>
      <c r="S328" s="24"/>
      <c r="V328" s="25"/>
      <c r="W328" s="25"/>
      <c r="X328" s="25"/>
      <c r="Y328" s="25"/>
      <c r="Z328" s="25"/>
      <c r="AA328" s="25"/>
      <c r="AB328" s="25"/>
      <c r="AC328" s="25"/>
      <c r="AD328" s="25"/>
      <c r="AE328" s="25"/>
      <c r="AF328" s="25"/>
    </row>
    <row r="329" spans="17:32" s="19" customFormat="1">
      <c r="Q329" s="158"/>
      <c r="S329" s="24"/>
      <c r="V329" s="25"/>
      <c r="W329" s="25"/>
      <c r="X329" s="25"/>
      <c r="Y329" s="25"/>
      <c r="Z329" s="25"/>
      <c r="AA329" s="25"/>
      <c r="AB329" s="25"/>
      <c r="AC329" s="25"/>
      <c r="AD329" s="25"/>
      <c r="AE329" s="25"/>
      <c r="AF329" s="25"/>
    </row>
    <row r="330" spans="17:32" s="19" customFormat="1">
      <c r="Q330" s="158"/>
      <c r="S330" s="24"/>
      <c r="V330" s="25"/>
      <c r="W330" s="25"/>
      <c r="X330" s="25"/>
      <c r="Y330" s="25"/>
      <c r="Z330" s="25"/>
      <c r="AA330" s="25"/>
      <c r="AB330" s="25"/>
      <c r="AC330" s="25"/>
      <c r="AD330" s="25"/>
      <c r="AE330" s="25"/>
      <c r="AF330" s="25"/>
    </row>
    <row r="331" spans="17:32" s="19" customFormat="1">
      <c r="Q331" s="158"/>
      <c r="S331" s="24"/>
      <c r="V331" s="25"/>
      <c r="W331" s="25"/>
      <c r="X331" s="25"/>
      <c r="Y331" s="25"/>
      <c r="Z331" s="25"/>
      <c r="AA331" s="25"/>
      <c r="AB331" s="25"/>
      <c r="AC331" s="25"/>
      <c r="AD331" s="25"/>
      <c r="AE331" s="25"/>
      <c r="AF331" s="25"/>
    </row>
    <row r="332" spans="17:32" s="19" customFormat="1">
      <c r="Q332" s="158"/>
      <c r="S332" s="24"/>
      <c r="V332" s="25"/>
      <c r="W332" s="25"/>
      <c r="X332" s="25"/>
      <c r="Y332" s="25"/>
      <c r="Z332" s="25"/>
      <c r="AA332" s="25"/>
      <c r="AB332" s="25"/>
      <c r="AC332" s="25"/>
      <c r="AD332" s="25"/>
      <c r="AE332" s="25"/>
      <c r="AF332" s="25"/>
    </row>
    <row r="333" spans="17:32" s="19" customFormat="1">
      <c r="Q333" s="158"/>
      <c r="S333" s="24"/>
      <c r="V333" s="25"/>
      <c r="W333" s="25"/>
      <c r="X333" s="25"/>
      <c r="Y333" s="25"/>
      <c r="Z333" s="25"/>
      <c r="AA333" s="25"/>
      <c r="AB333" s="25"/>
      <c r="AC333" s="25"/>
      <c r="AD333" s="25"/>
      <c r="AE333" s="25"/>
      <c r="AF333" s="25"/>
    </row>
    <row r="334" spans="17:32" s="19" customFormat="1">
      <c r="Q334" s="158"/>
      <c r="S334" s="24"/>
      <c r="V334" s="25"/>
      <c r="W334" s="25"/>
      <c r="X334" s="25"/>
      <c r="Y334" s="25"/>
      <c r="Z334" s="25"/>
      <c r="AA334" s="25"/>
      <c r="AB334" s="25"/>
      <c r="AC334" s="25"/>
      <c r="AD334" s="25"/>
      <c r="AE334" s="25"/>
      <c r="AF334" s="25"/>
    </row>
    <row r="335" spans="17:32" s="19" customFormat="1">
      <c r="Q335" s="158"/>
      <c r="S335" s="24"/>
      <c r="V335" s="25"/>
      <c r="W335" s="25"/>
      <c r="X335" s="25"/>
      <c r="Y335" s="25"/>
      <c r="Z335" s="25"/>
      <c r="AA335" s="25"/>
      <c r="AB335" s="25"/>
      <c r="AC335" s="25"/>
      <c r="AD335" s="25"/>
      <c r="AE335" s="25"/>
      <c r="AF335" s="25"/>
    </row>
    <row r="336" spans="17:32" s="19" customFormat="1">
      <c r="Q336" s="158"/>
      <c r="S336" s="24"/>
      <c r="V336" s="25"/>
      <c r="W336" s="25"/>
      <c r="X336" s="25"/>
      <c r="Y336" s="25"/>
      <c r="Z336" s="25"/>
      <c r="AA336" s="25"/>
      <c r="AB336" s="25"/>
      <c r="AC336" s="25"/>
      <c r="AD336" s="25"/>
      <c r="AE336" s="25"/>
      <c r="AF336" s="25"/>
    </row>
    <row r="337" spans="17:32" s="19" customFormat="1">
      <c r="Q337" s="158"/>
      <c r="S337" s="24"/>
      <c r="V337" s="25"/>
      <c r="W337" s="25"/>
      <c r="X337" s="25"/>
      <c r="Y337" s="25"/>
      <c r="Z337" s="25"/>
      <c r="AA337" s="25"/>
      <c r="AB337" s="25"/>
      <c r="AC337" s="25"/>
      <c r="AD337" s="25"/>
      <c r="AE337" s="25"/>
      <c r="AF337" s="25"/>
    </row>
    <row r="338" spans="17:32" s="19" customFormat="1">
      <c r="Q338" s="158"/>
      <c r="S338" s="24"/>
      <c r="V338" s="25"/>
      <c r="W338" s="25"/>
      <c r="X338" s="25"/>
      <c r="Y338" s="25"/>
      <c r="Z338" s="25"/>
      <c r="AA338" s="25"/>
      <c r="AB338" s="25"/>
      <c r="AC338" s="25"/>
      <c r="AD338" s="25"/>
      <c r="AE338" s="25"/>
      <c r="AF338" s="25"/>
    </row>
    <row r="339" spans="17:32" s="19" customFormat="1">
      <c r="Q339" s="158"/>
      <c r="S339" s="24"/>
      <c r="V339" s="25"/>
      <c r="W339" s="25"/>
      <c r="X339" s="25"/>
      <c r="Y339" s="25"/>
      <c r="Z339" s="25"/>
      <c r="AA339" s="25"/>
      <c r="AB339" s="25"/>
      <c r="AC339" s="25"/>
      <c r="AD339" s="25"/>
      <c r="AE339" s="25"/>
      <c r="AF339" s="25"/>
    </row>
    <row r="340" spans="17:32" s="19" customFormat="1">
      <c r="Q340" s="158"/>
      <c r="S340" s="24"/>
      <c r="V340" s="25"/>
      <c r="W340" s="25"/>
      <c r="X340" s="25"/>
      <c r="Y340" s="25"/>
      <c r="Z340" s="25"/>
      <c r="AA340" s="25"/>
      <c r="AB340" s="25"/>
      <c r="AC340" s="25"/>
      <c r="AD340" s="25"/>
      <c r="AE340" s="25"/>
      <c r="AF340" s="25"/>
    </row>
    <row r="341" spans="17:32" s="19" customFormat="1">
      <c r="Q341" s="158"/>
      <c r="S341" s="24"/>
      <c r="V341" s="25"/>
      <c r="W341" s="25"/>
      <c r="X341" s="25"/>
      <c r="Y341" s="25"/>
      <c r="Z341" s="25"/>
      <c r="AA341" s="25"/>
      <c r="AB341" s="25"/>
      <c r="AC341" s="25"/>
      <c r="AD341" s="25"/>
      <c r="AE341" s="25"/>
      <c r="AF341" s="25"/>
    </row>
    <row r="342" spans="17:32" s="19" customFormat="1">
      <c r="Q342" s="158"/>
      <c r="S342" s="24"/>
      <c r="V342" s="25"/>
      <c r="W342" s="25"/>
      <c r="X342" s="25"/>
      <c r="Y342" s="25"/>
      <c r="Z342" s="25"/>
      <c r="AA342" s="25"/>
      <c r="AB342" s="25"/>
      <c r="AC342" s="25"/>
      <c r="AD342" s="25"/>
      <c r="AE342" s="25"/>
      <c r="AF342" s="25"/>
    </row>
    <row r="343" spans="17:32" s="19" customFormat="1">
      <c r="Q343" s="158"/>
      <c r="S343" s="24"/>
      <c r="V343" s="25"/>
      <c r="W343" s="25"/>
      <c r="X343" s="25"/>
      <c r="Y343" s="25"/>
      <c r="Z343" s="25"/>
      <c r="AA343" s="25"/>
      <c r="AB343" s="25"/>
      <c r="AC343" s="25"/>
      <c r="AD343" s="25"/>
      <c r="AE343" s="25"/>
      <c r="AF343" s="25"/>
    </row>
    <row r="344" spans="17:32" s="19" customFormat="1">
      <c r="Q344" s="158"/>
      <c r="S344" s="24"/>
      <c r="V344" s="25"/>
      <c r="W344" s="25"/>
      <c r="X344" s="25"/>
      <c r="Y344" s="25"/>
      <c r="Z344" s="25"/>
      <c r="AA344" s="25"/>
      <c r="AB344" s="25"/>
      <c r="AC344" s="25"/>
      <c r="AD344" s="25"/>
      <c r="AE344" s="25"/>
      <c r="AF344" s="25"/>
    </row>
    <row r="345" spans="17:32" s="19" customFormat="1">
      <c r="Q345" s="158"/>
      <c r="S345" s="24"/>
      <c r="V345" s="25"/>
      <c r="W345" s="25"/>
      <c r="X345" s="25"/>
      <c r="Y345" s="25"/>
      <c r="Z345" s="25"/>
      <c r="AA345" s="25"/>
      <c r="AB345" s="25"/>
      <c r="AC345" s="25"/>
      <c r="AD345" s="25"/>
      <c r="AE345" s="25"/>
      <c r="AF345" s="25"/>
    </row>
    <row r="346" spans="17:32" s="19" customFormat="1">
      <c r="Q346" s="158"/>
      <c r="S346" s="24"/>
      <c r="V346" s="25"/>
      <c r="W346" s="25"/>
      <c r="X346" s="25"/>
      <c r="Y346" s="25"/>
      <c r="Z346" s="25"/>
      <c r="AA346" s="25"/>
      <c r="AB346" s="25"/>
      <c r="AC346" s="25"/>
      <c r="AD346" s="25"/>
      <c r="AE346" s="25"/>
      <c r="AF346" s="25"/>
    </row>
    <row r="347" spans="17:32" s="19" customFormat="1">
      <c r="Q347" s="158"/>
      <c r="S347" s="24"/>
      <c r="V347" s="25"/>
      <c r="W347" s="25"/>
      <c r="X347" s="25"/>
      <c r="Y347" s="25"/>
      <c r="Z347" s="25"/>
      <c r="AA347" s="25"/>
      <c r="AB347" s="25"/>
      <c r="AC347" s="25"/>
      <c r="AD347" s="25"/>
      <c r="AE347" s="25"/>
      <c r="AF347" s="25"/>
    </row>
    <row r="348" spans="17:32" s="19" customFormat="1">
      <c r="Q348" s="158"/>
      <c r="S348" s="24"/>
      <c r="V348" s="25"/>
      <c r="W348" s="25"/>
      <c r="X348" s="25"/>
      <c r="Y348" s="25"/>
      <c r="Z348" s="25"/>
      <c r="AA348" s="25"/>
      <c r="AB348" s="25"/>
      <c r="AC348" s="25"/>
      <c r="AD348" s="25"/>
      <c r="AE348" s="25"/>
      <c r="AF348" s="25"/>
    </row>
    <row r="349" spans="17:32" s="19" customFormat="1">
      <c r="Q349" s="158"/>
      <c r="S349" s="24"/>
      <c r="V349" s="25"/>
      <c r="W349" s="25"/>
      <c r="X349" s="25"/>
      <c r="Y349" s="25"/>
      <c r="Z349" s="25"/>
      <c r="AA349" s="25"/>
      <c r="AB349" s="25"/>
      <c r="AC349" s="25"/>
      <c r="AD349" s="25"/>
      <c r="AE349" s="25"/>
      <c r="AF349" s="25"/>
    </row>
    <row r="350" spans="17:32" s="19" customFormat="1">
      <c r="Q350" s="158"/>
      <c r="S350" s="24"/>
      <c r="V350" s="25"/>
      <c r="W350" s="25"/>
      <c r="X350" s="25"/>
      <c r="Y350" s="25"/>
      <c r="Z350" s="25"/>
      <c r="AA350" s="25"/>
      <c r="AB350" s="25"/>
      <c r="AC350" s="25"/>
      <c r="AD350" s="25"/>
      <c r="AE350" s="25"/>
      <c r="AF350" s="25"/>
    </row>
    <row r="351" spans="17:32" s="19" customFormat="1">
      <c r="Q351" s="158"/>
      <c r="S351" s="24"/>
      <c r="V351" s="25"/>
      <c r="W351" s="25"/>
      <c r="X351" s="25"/>
      <c r="Y351" s="25"/>
      <c r="Z351" s="25"/>
      <c r="AA351" s="25"/>
      <c r="AB351" s="25"/>
      <c r="AC351" s="25"/>
      <c r="AD351" s="25"/>
      <c r="AE351" s="25"/>
      <c r="AF351" s="25"/>
    </row>
    <row r="352" spans="17:32" s="19" customFormat="1">
      <c r="Q352" s="158"/>
      <c r="S352" s="24"/>
      <c r="V352" s="25"/>
      <c r="W352" s="25"/>
      <c r="X352" s="25"/>
      <c r="Y352" s="25"/>
      <c r="Z352" s="25"/>
      <c r="AA352" s="25"/>
      <c r="AB352" s="25"/>
      <c r="AC352" s="25"/>
      <c r="AD352" s="25"/>
      <c r="AE352" s="25"/>
      <c r="AF352" s="25"/>
    </row>
    <row r="353" spans="17:32" s="19" customFormat="1">
      <c r="Q353" s="158"/>
      <c r="S353" s="24"/>
      <c r="V353" s="25"/>
      <c r="W353" s="25"/>
      <c r="X353" s="25"/>
      <c r="Y353" s="25"/>
      <c r="Z353" s="25"/>
      <c r="AA353" s="25"/>
      <c r="AB353" s="25"/>
      <c r="AC353" s="25"/>
      <c r="AD353" s="25"/>
      <c r="AE353" s="25"/>
      <c r="AF353" s="25"/>
    </row>
    <row r="354" spans="17:32" s="19" customFormat="1">
      <c r="Q354" s="158"/>
      <c r="S354" s="24"/>
      <c r="V354" s="25"/>
      <c r="W354" s="25"/>
      <c r="X354" s="25"/>
      <c r="Y354" s="25"/>
      <c r="Z354" s="25"/>
      <c r="AA354" s="25"/>
      <c r="AB354" s="25"/>
      <c r="AC354" s="25"/>
      <c r="AD354" s="25"/>
      <c r="AE354" s="25"/>
      <c r="AF354" s="25"/>
    </row>
    <row r="355" spans="17:32" s="19" customFormat="1">
      <c r="Q355" s="158"/>
      <c r="S355" s="24"/>
      <c r="V355" s="25"/>
      <c r="W355" s="25"/>
      <c r="X355" s="25"/>
      <c r="Y355" s="25"/>
      <c r="Z355" s="25"/>
      <c r="AA355" s="25"/>
      <c r="AB355" s="25"/>
      <c r="AC355" s="25"/>
      <c r="AD355" s="25"/>
      <c r="AE355" s="25"/>
      <c r="AF355" s="25"/>
    </row>
  </sheetData>
  <mergeCells count="30">
    <mergeCell ref="B30:F30"/>
    <mergeCell ref="B1:H1"/>
    <mergeCell ref="I46:K46"/>
    <mergeCell ref="C35:Q35"/>
    <mergeCell ref="B42:F42"/>
    <mergeCell ref="I42:M42"/>
    <mergeCell ref="O42:P42"/>
    <mergeCell ref="I44:K44"/>
    <mergeCell ref="I45:K45"/>
    <mergeCell ref="C34:Q34"/>
    <mergeCell ref="B21:F21"/>
    <mergeCell ref="B22:F22"/>
    <mergeCell ref="B23:F23"/>
    <mergeCell ref="B24:F24"/>
    <mergeCell ref="B25:F25"/>
    <mergeCell ref="B26:F26"/>
    <mergeCell ref="B28:F28"/>
    <mergeCell ref="B29:F29"/>
    <mergeCell ref="B20:F20"/>
    <mergeCell ref="J9:M9"/>
    <mergeCell ref="B15:F15"/>
    <mergeCell ref="B16:F16"/>
    <mergeCell ref="B17:F17"/>
    <mergeCell ref="B18:F18"/>
    <mergeCell ref="B19:F19"/>
    <mergeCell ref="O9:Q9"/>
    <mergeCell ref="B11:F13"/>
    <mergeCell ref="H11:H13"/>
    <mergeCell ref="B14:F14"/>
    <mergeCell ref="B27:F27"/>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ltText="">
                <anchor moveWithCells="1">
                  <from>
                    <xdr:col>14</xdr:col>
                    <xdr:colOff>971550</xdr:colOff>
                    <xdr:row>3</xdr:row>
                    <xdr:rowOff>9525</xdr:rowOff>
                  </from>
                  <to>
                    <xdr:col>15</xdr:col>
                    <xdr:colOff>171450</xdr:colOff>
                    <xdr:row>4</xdr:row>
                    <xdr:rowOff>9525</xdr:rowOff>
                  </to>
                </anchor>
              </controlPr>
            </control>
          </mc:Choice>
        </mc:AlternateContent>
        <mc:AlternateContent xmlns:mc="http://schemas.openxmlformats.org/markup-compatibility/2006">
          <mc:Choice Requires="x14">
            <control shapeId="1027" r:id="rId5" name="Check Box 3">
              <controlPr defaultSize="0" autoFill="0" autoLine="0" autoPict="0" altText="">
                <anchor moveWithCells="1">
                  <from>
                    <xdr:col>14</xdr:col>
                    <xdr:colOff>971550</xdr:colOff>
                    <xdr:row>4</xdr:row>
                    <xdr:rowOff>9525</xdr:rowOff>
                  </from>
                  <to>
                    <xdr:col>15</xdr:col>
                    <xdr:colOff>180975</xdr:colOff>
                    <xdr:row>5</xdr:row>
                    <xdr:rowOff>9525</xdr:rowOff>
                  </to>
                </anchor>
              </controlPr>
            </control>
          </mc:Choice>
        </mc:AlternateContent>
        <mc:AlternateContent xmlns:mc="http://schemas.openxmlformats.org/markup-compatibility/2006">
          <mc:Choice Requires="x14">
            <control shapeId="1028" r:id="rId6" name="Check Box 4">
              <controlPr defaultSize="0" autoFill="0" autoLine="0" autoPict="0" altText="">
                <anchor moveWithCells="1">
                  <from>
                    <xdr:col>15</xdr:col>
                    <xdr:colOff>0</xdr:colOff>
                    <xdr:row>5</xdr:row>
                    <xdr:rowOff>38100</xdr:rowOff>
                  </from>
                  <to>
                    <xdr:col>15</xdr:col>
                    <xdr:colOff>180975</xdr:colOff>
                    <xdr:row>5</xdr:row>
                    <xdr:rowOff>219075</xdr:rowOff>
                  </to>
                </anchor>
              </controlPr>
            </control>
          </mc:Choice>
        </mc:AlternateContent>
        <mc:AlternateContent xmlns:mc="http://schemas.openxmlformats.org/markup-compatibility/2006">
          <mc:Choice Requires="x14">
            <control shapeId="1030" r:id="rId7" name="Check Box 6">
              <controlPr defaultSize="0" autoFill="0" autoLine="0" autoPict="0" altText="">
                <anchor moveWithCells="1">
                  <from>
                    <xdr:col>0</xdr:col>
                    <xdr:colOff>152400</xdr:colOff>
                    <xdr:row>33</xdr:row>
                    <xdr:rowOff>114300</xdr:rowOff>
                  </from>
                  <to>
                    <xdr:col>1</xdr:col>
                    <xdr:colOff>161925</xdr:colOff>
                    <xdr:row>33</xdr:row>
                    <xdr:rowOff>285750</xdr:rowOff>
                  </to>
                </anchor>
              </controlPr>
            </control>
          </mc:Choice>
        </mc:AlternateContent>
        <mc:AlternateContent xmlns:mc="http://schemas.openxmlformats.org/markup-compatibility/2006">
          <mc:Choice Requires="x14">
            <control shapeId="1032" r:id="rId8" name="Check Box 8">
              <controlPr defaultSize="0" autoFill="0" autoLine="0" autoPict="0" altText="">
                <anchor moveWithCells="1">
                  <from>
                    <xdr:col>0</xdr:col>
                    <xdr:colOff>142875</xdr:colOff>
                    <xdr:row>34</xdr:row>
                    <xdr:rowOff>85725</xdr:rowOff>
                  </from>
                  <to>
                    <xdr:col>1</xdr:col>
                    <xdr:colOff>152400</xdr:colOff>
                    <xdr:row>34</xdr:row>
                    <xdr:rowOff>257175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26EA9-A14B-4E35-B85E-9C7F83C3CDFF}">
  <dimension ref="B2:J1048564"/>
  <sheetViews>
    <sheetView zoomScale="140" zoomScaleNormal="140" workbookViewId="0">
      <selection activeCell="E6" sqref="E6"/>
    </sheetView>
  </sheetViews>
  <sheetFormatPr defaultColWidth="8.85546875" defaultRowHeight="12.75"/>
  <cols>
    <col min="1" max="1" width="1.28515625" style="17" customWidth="1"/>
    <col min="2" max="2" width="4.28515625" style="97" customWidth="1"/>
    <col min="3" max="3" width="21.85546875" style="17" customWidth="1"/>
    <col min="4" max="4" width="23.7109375" style="17" customWidth="1"/>
    <col min="5" max="5" width="17.140625" style="17" customWidth="1"/>
    <col min="6" max="6" width="17.7109375" style="17" customWidth="1"/>
    <col min="7" max="16384" width="8.85546875" style="17"/>
  </cols>
  <sheetData>
    <row r="2" spans="2:6" ht="12.75" customHeight="1">
      <c r="B2" s="439" t="s">
        <v>185</v>
      </c>
      <c r="C2" s="439"/>
      <c r="D2" s="439"/>
      <c r="E2" s="439"/>
      <c r="F2" s="439"/>
    </row>
    <row r="3" spans="2:6" ht="12.75" customHeight="1">
      <c r="B3" s="439"/>
      <c r="C3" s="439"/>
      <c r="D3" s="439"/>
      <c r="E3" s="439"/>
      <c r="F3" s="439"/>
    </row>
    <row r="4" spans="2:6" ht="12.75" customHeight="1">
      <c r="B4" s="440" t="s">
        <v>186</v>
      </c>
      <c r="C4" s="440"/>
      <c r="D4" s="440"/>
      <c r="E4" s="440"/>
      <c r="F4" s="440"/>
    </row>
    <row r="6" spans="2:6" ht="24.75" customHeight="1">
      <c r="B6" s="98" t="s">
        <v>70</v>
      </c>
      <c r="C6" s="91" t="s">
        <v>178</v>
      </c>
      <c r="D6" s="92" t="s">
        <v>179</v>
      </c>
      <c r="E6" s="92" t="s">
        <v>180</v>
      </c>
      <c r="F6" s="96" t="s">
        <v>181</v>
      </c>
    </row>
    <row r="7" spans="2:6" ht="25.5">
      <c r="B7" s="99">
        <v>1</v>
      </c>
      <c r="C7" s="109" t="s">
        <v>182</v>
      </c>
      <c r="D7" s="110" t="s">
        <v>151</v>
      </c>
      <c r="E7" s="111">
        <v>10000</v>
      </c>
      <c r="F7" s="112">
        <v>10000</v>
      </c>
    </row>
    <row r="8" spans="2:6" ht="13.5">
      <c r="B8" s="99">
        <v>2</v>
      </c>
      <c r="C8" s="109" t="s">
        <v>182</v>
      </c>
      <c r="D8" s="113" t="s">
        <v>155</v>
      </c>
      <c r="E8" s="111">
        <v>10000</v>
      </c>
      <c r="F8" s="112">
        <v>10000</v>
      </c>
    </row>
    <row r="9" spans="2:6" ht="13.5">
      <c r="B9" s="108">
        <v>3</v>
      </c>
      <c r="C9" s="114" t="s">
        <v>183</v>
      </c>
      <c r="D9" s="115" t="s">
        <v>149</v>
      </c>
      <c r="E9" s="116">
        <v>30000</v>
      </c>
      <c r="F9" s="117">
        <v>5000</v>
      </c>
    </row>
    <row r="10" spans="2:6" ht="13.5">
      <c r="B10" s="108">
        <v>4</v>
      </c>
      <c r="C10" s="118" t="s">
        <v>184</v>
      </c>
      <c r="D10" s="119" t="s">
        <v>72</v>
      </c>
      <c r="E10" s="120">
        <v>30000</v>
      </c>
      <c r="F10" s="121">
        <v>30000</v>
      </c>
    </row>
    <row r="11" spans="2:6" ht="13.5">
      <c r="B11" s="108">
        <v>5</v>
      </c>
      <c r="C11" s="118" t="s">
        <v>184</v>
      </c>
      <c r="D11" s="119" t="s">
        <v>150</v>
      </c>
      <c r="E11" s="120">
        <v>30000</v>
      </c>
      <c r="F11" s="121">
        <v>30000</v>
      </c>
    </row>
    <row r="12" spans="2:6" ht="13.5">
      <c r="B12" s="108">
        <v>6</v>
      </c>
      <c r="C12" s="118" t="s">
        <v>184</v>
      </c>
      <c r="D12" s="119" t="s">
        <v>176</v>
      </c>
      <c r="E12" s="120">
        <v>30000</v>
      </c>
      <c r="F12" s="121">
        <v>30000</v>
      </c>
    </row>
    <row r="13" spans="2:6" ht="25.5">
      <c r="B13" s="108">
        <v>7</v>
      </c>
      <c r="C13" s="118" t="s">
        <v>184</v>
      </c>
      <c r="D13" s="119" t="s">
        <v>151</v>
      </c>
      <c r="E13" s="120">
        <v>30000</v>
      </c>
      <c r="F13" s="121">
        <v>30000</v>
      </c>
    </row>
    <row r="14" spans="2:6" ht="13.5">
      <c r="B14" s="108">
        <v>8</v>
      </c>
      <c r="C14" s="90" t="s">
        <v>182</v>
      </c>
      <c r="D14" s="87" t="s">
        <v>176</v>
      </c>
      <c r="E14" s="88">
        <v>50000</v>
      </c>
      <c r="F14" s="105">
        <v>50000</v>
      </c>
    </row>
    <row r="15" spans="2:6" ht="13.5">
      <c r="B15" s="108">
        <v>9</v>
      </c>
      <c r="C15" s="90"/>
      <c r="D15" s="87"/>
      <c r="E15" s="88"/>
      <c r="F15" s="105"/>
    </row>
    <row r="16" spans="2:6" ht="13.5">
      <c r="B16" s="108">
        <v>10</v>
      </c>
      <c r="C16" s="90"/>
      <c r="D16" s="87"/>
      <c r="E16" s="88"/>
      <c r="F16" s="105"/>
    </row>
    <row r="17" spans="2:10" ht="13.5">
      <c r="B17" s="108">
        <v>11</v>
      </c>
      <c r="C17" s="86"/>
      <c r="D17" s="87"/>
      <c r="E17" s="89"/>
      <c r="F17" s="106"/>
    </row>
    <row r="18" spans="2:10" ht="13.5">
      <c r="B18" s="108">
        <v>12</v>
      </c>
      <c r="C18" s="86"/>
      <c r="D18" s="87"/>
      <c r="E18" s="88"/>
      <c r="F18" s="105"/>
    </row>
    <row r="19" spans="2:10" ht="13.5">
      <c r="B19" s="108">
        <v>13</v>
      </c>
      <c r="C19" s="86"/>
      <c r="D19" s="87"/>
      <c r="E19" s="88"/>
      <c r="F19" s="105"/>
    </row>
    <row r="20" spans="2:10" ht="13.5">
      <c r="B20" s="108">
        <v>14</v>
      </c>
      <c r="C20" s="86"/>
      <c r="D20" s="87"/>
      <c r="E20" s="88"/>
      <c r="F20" s="105"/>
    </row>
    <row r="21" spans="2:10" ht="13.5">
      <c r="B21" s="108">
        <v>15</v>
      </c>
      <c r="C21" s="86"/>
      <c r="D21" s="87"/>
      <c r="E21" s="88"/>
      <c r="F21" s="105"/>
    </row>
    <row r="22" spans="2:10" ht="13.5">
      <c r="B22" s="108">
        <v>16</v>
      </c>
      <c r="C22" s="86"/>
      <c r="D22" s="87"/>
      <c r="E22" s="88"/>
      <c r="F22" s="105"/>
    </row>
    <row r="23" spans="2:10" ht="13.5">
      <c r="B23" s="108">
        <v>17</v>
      </c>
      <c r="C23" s="86"/>
      <c r="D23" s="87"/>
      <c r="E23" s="88"/>
      <c r="F23" s="105"/>
    </row>
    <row r="24" spans="2:10" ht="13.5">
      <c r="B24" s="108">
        <v>18</v>
      </c>
      <c r="C24" s="86"/>
      <c r="D24" s="87"/>
      <c r="E24" s="88"/>
      <c r="F24" s="105"/>
    </row>
    <row r="25" spans="2:10" ht="13.5">
      <c r="B25" s="108">
        <v>19</v>
      </c>
      <c r="C25" s="86"/>
      <c r="D25" s="87"/>
      <c r="E25" s="88"/>
      <c r="F25" s="105"/>
      <c r="J25" s="107"/>
    </row>
    <row r="26" spans="2:10" ht="13.5">
      <c r="B26" s="98"/>
      <c r="C26" s="93"/>
      <c r="D26" s="94"/>
      <c r="E26" s="95">
        <f>SUM(E7:E25)</f>
        <v>220000</v>
      </c>
      <c r="F26" s="104">
        <f>SUM(F7:F25)</f>
        <v>195000</v>
      </c>
      <c r="J26" s="107"/>
    </row>
    <row r="28" spans="2:10" ht="51.75" customHeight="1">
      <c r="B28" s="438" t="s">
        <v>80</v>
      </c>
      <c r="C28" s="438"/>
      <c r="D28" s="438"/>
      <c r="E28" s="438"/>
      <c r="F28" s="438"/>
    </row>
    <row r="32" spans="2:10">
      <c r="E32" s="107"/>
    </row>
    <row r="33" spans="5:5">
      <c r="E33" s="107"/>
    </row>
    <row r="34" spans="5:5">
      <c r="E34" s="107"/>
    </row>
    <row r="35" spans="5:5">
      <c r="E35" s="107"/>
    </row>
    <row r="1048564" spans="5:5">
      <c r="E1048564" s="88"/>
    </row>
  </sheetData>
  <autoFilter ref="B6:E16" xr:uid="{7BF26EA9-A14B-4E35-B85E-9C7F83C3CDFF}"/>
  <mergeCells count="3">
    <mergeCell ref="B28:F28"/>
    <mergeCell ref="B2:F3"/>
    <mergeCell ref="B4:F4"/>
  </mergeCells>
  <dataValidations count="1">
    <dataValidation type="list" allowBlank="1" showInputMessage="1" showErrorMessage="1" sqref="D7" xr:uid="{6B674F12-8B18-42E4-8E8E-EAE21121D230}">
      <formula1>"Charges de Personnel,Frais de voyage et de séjour,Formation"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DC09215-406A-432A-B18B-022C5A0F644A}">
          <x14:formula1>
            <xm:f>Sheet1!$B$6:$B$15</xm:f>
          </x14:formula1>
          <xm:sqref>D8:D25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DF3AF-C697-44B8-A160-657DCB7738DA}">
  <sheetPr>
    <pageSetUpPr fitToPage="1"/>
  </sheetPr>
  <dimension ref="B2:G19"/>
  <sheetViews>
    <sheetView topLeftCell="D1" zoomScaleNormal="100" workbookViewId="0">
      <selection activeCell="D12" sqref="D12"/>
    </sheetView>
  </sheetViews>
  <sheetFormatPr defaultColWidth="8.7109375" defaultRowHeight="12.75"/>
  <cols>
    <col min="1" max="1" width="2.28515625" style="17" customWidth="1"/>
    <col min="2" max="2" width="35.85546875" style="17" customWidth="1"/>
    <col min="3" max="3" width="28.42578125" style="17" customWidth="1"/>
    <col min="4" max="4" width="77" style="17" customWidth="1"/>
    <col min="5" max="5" width="15.140625" style="17" customWidth="1"/>
    <col min="6" max="6" width="17.42578125" style="17" bestFit="1" customWidth="1"/>
    <col min="7" max="7" width="19.28515625" style="17" bestFit="1" customWidth="1"/>
    <col min="8" max="16384" width="8.7109375" style="17"/>
  </cols>
  <sheetData>
    <row r="2" spans="2:7" ht="12.75" customHeight="1">
      <c r="B2" s="441" t="s">
        <v>156</v>
      </c>
      <c r="C2" s="441"/>
      <c r="D2" s="441"/>
      <c r="E2" s="441"/>
      <c r="F2" s="441"/>
      <c r="G2" s="441"/>
    </row>
    <row r="3" spans="2:7" ht="12.75" customHeight="1">
      <c r="B3" s="441"/>
      <c r="C3" s="441"/>
      <c r="D3" s="441"/>
      <c r="E3" s="441"/>
      <c r="F3" s="441"/>
      <c r="G3" s="441"/>
    </row>
    <row r="4" spans="2:7" ht="13.5" customHeight="1" thickBot="1">
      <c r="B4" s="441"/>
      <c r="C4" s="441"/>
      <c r="D4" s="441"/>
      <c r="E4" s="441"/>
      <c r="F4" s="441"/>
      <c r="G4" s="441"/>
    </row>
    <row r="5" spans="2:7" ht="13.5" thickTop="1">
      <c r="C5" s="133"/>
    </row>
    <row r="6" spans="2:7" ht="27" customHeight="1">
      <c r="B6" s="367" t="s">
        <v>168</v>
      </c>
      <c r="C6" s="367" t="s">
        <v>169</v>
      </c>
      <c r="D6" s="367" t="s">
        <v>73</v>
      </c>
      <c r="E6" s="367" t="s">
        <v>170</v>
      </c>
      <c r="F6" s="367" t="s">
        <v>173</v>
      </c>
      <c r="G6" s="367" t="s">
        <v>174</v>
      </c>
    </row>
    <row r="7" spans="2:7" ht="86.25" customHeight="1">
      <c r="B7" s="368" t="s">
        <v>175</v>
      </c>
      <c r="C7" s="369" t="s">
        <v>176</v>
      </c>
      <c r="D7" s="369" t="s">
        <v>158</v>
      </c>
      <c r="E7" s="370" t="s">
        <v>171</v>
      </c>
      <c r="F7" s="371">
        <v>7700510</v>
      </c>
      <c r="G7" s="371">
        <v>7700710</v>
      </c>
    </row>
    <row r="8" spans="2:7" ht="89.25">
      <c r="B8" s="368" t="s">
        <v>175</v>
      </c>
      <c r="C8" s="372" t="s">
        <v>148</v>
      </c>
      <c r="D8" s="369" t="s">
        <v>159</v>
      </c>
      <c r="E8" s="370" t="s">
        <v>171</v>
      </c>
      <c r="F8" s="371">
        <v>7700520</v>
      </c>
      <c r="G8" s="371">
        <v>7700720</v>
      </c>
    </row>
    <row r="9" spans="2:7" ht="38.25">
      <c r="B9" s="368" t="s">
        <v>175</v>
      </c>
      <c r="C9" s="372" t="s">
        <v>149</v>
      </c>
      <c r="D9" s="369" t="s">
        <v>160</v>
      </c>
      <c r="E9" s="370" t="s">
        <v>171</v>
      </c>
      <c r="F9" s="371">
        <v>7700530</v>
      </c>
      <c r="G9" s="371">
        <v>7700730</v>
      </c>
    </row>
    <row r="10" spans="2:7" ht="38.25">
      <c r="B10" s="368" t="s">
        <v>175</v>
      </c>
      <c r="C10" s="372" t="s">
        <v>150</v>
      </c>
      <c r="D10" s="369" t="s">
        <v>161</v>
      </c>
      <c r="E10" s="370" t="s">
        <v>171</v>
      </c>
      <c r="F10" s="371">
        <v>7700540</v>
      </c>
      <c r="G10" s="371">
        <v>7700740</v>
      </c>
    </row>
    <row r="11" spans="2:7" ht="38.25">
      <c r="B11" s="368" t="s">
        <v>175</v>
      </c>
      <c r="C11" s="373" t="s">
        <v>155</v>
      </c>
      <c r="D11" s="369" t="s">
        <v>162</v>
      </c>
      <c r="E11" s="370" t="s">
        <v>171</v>
      </c>
      <c r="F11" s="371">
        <v>7700550</v>
      </c>
      <c r="G11" s="371">
        <v>7700750</v>
      </c>
    </row>
    <row r="12" spans="2:7" ht="38.25">
      <c r="B12" s="368" t="s">
        <v>175</v>
      </c>
      <c r="C12" s="372" t="s">
        <v>151</v>
      </c>
      <c r="D12" s="369" t="s">
        <v>163</v>
      </c>
      <c r="E12" s="370" t="s">
        <v>171</v>
      </c>
      <c r="F12" s="371">
        <v>7700560</v>
      </c>
      <c r="G12" s="371">
        <v>7700760</v>
      </c>
    </row>
    <row r="13" spans="2:7" ht="38.25">
      <c r="B13" s="368" t="s">
        <v>175</v>
      </c>
      <c r="C13" s="372" t="s">
        <v>152</v>
      </c>
      <c r="D13" s="369" t="s">
        <v>164</v>
      </c>
      <c r="E13" s="370" t="s">
        <v>171</v>
      </c>
      <c r="F13" s="371">
        <v>7700570</v>
      </c>
      <c r="G13" s="371">
        <v>7700770</v>
      </c>
    </row>
    <row r="14" spans="2:7" ht="63.75">
      <c r="B14" s="368" t="s">
        <v>175</v>
      </c>
      <c r="C14" s="372" t="s">
        <v>153</v>
      </c>
      <c r="D14" s="369" t="s">
        <v>165</v>
      </c>
      <c r="E14" s="370" t="s">
        <v>171</v>
      </c>
      <c r="F14" s="371">
        <v>7700545</v>
      </c>
      <c r="G14" s="371">
        <v>7700745</v>
      </c>
    </row>
    <row r="15" spans="2:7" ht="76.5">
      <c r="B15" s="369" t="s">
        <v>177</v>
      </c>
      <c r="C15" s="372" t="s">
        <v>154</v>
      </c>
      <c r="D15" s="369" t="s">
        <v>166</v>
      </c>
      <c r="E15" s="370" t="s">
        <v>171</v>
      </c>
      <c r="F15" s="371">
        <v>7700580</v>
      </c>
      <c r="G15" s="371">
        <v>7700780</v>
      </c>
    </row>
    <row r="16" spans="2:7" ht="25.5">
      <c r="B16" s="374" t="s">
        <v>157</v>
      </c>
      <c r="C16" s="369" t="s">
        <v>157</v>
      </c>
      <c r="D16" s="369" t="s">
        <v>167</v>
      </c>
      <c r="E16" s="370" t="s">
        <v>172</v>
      </c>
      <c r="F16" s="371">
        <v>7700590</v>
      </c>
      <c r="G16" s="371"/>
    </row>
    <row r="17" spans="2:5" ht="13.5" thickBot="1">
      <c r="C17" s="134"/>
      <c r="E17" s="131"/>
    </row>
    <row r="18" spans="2:5" ht="13.5" thickTop="1"/>
    <row r="19" spans="2:5" ht="18">
      <c r="B19" s="130" t="s">
        <v>74</v>
      </c>
    </row>
  </sheetData>
  <mergeCells count="1">
    <mergeCell ref="B2:G4"/>
  </mergeCells>
  <hyperlinks>
    <hyperlink ref="B19" r:id="rId1" xr:uid="{7FB1AE8A-90AB-4D3F-B2BB-31114A96BD2A}"/>
  </hyperlinks>
  <pageMargins left="0.25" right="0.25" top="0.75" bottom="0.75" header="0.3" footer="0.3"/>
  <pageSetup paperSize="9" scale="31"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5B274-7412-4BF8-A5B7-5DEC7328F1BF}">
  <dimension ref="B6:D20"/>
  <sheetViews>
    <sheetView workbookViewId="0">
      <selection activeCell="D20" sqref="D20"/>
    </sheetView>
  </sheetViews>
  <sheetFormatPr defaultRowHeight="12.75"/>
  <cols>
    <col min="2" max="2" width="54.85546875" bestFit="1" customWidth="1"/>
  </cols>
  <sheetData>
    <row r="6" spans="2:4">
      <c r="B6" s="366" t="s">
        <v>176</v>
      </c>
      <c r="C6" t="s">
        <v>187</v>
      </c>
      <c r="D6" t="str">
        <f>B6&amp;C6</f>
        <v>Charges de personnel;</v>
      </c>
    </row>
    <row r="7" spans="2:4">
      <c r="B7" s="18" t="s">
        <v>148</v>
      </c>
      <c r="C7" t="s">
        <v>187</v>
      </c>
      <c r="D7" t="str">
        <f>D6&amp;";"&amp;B7</f>
        <v>Charges de personnel;;Frais de voyage et de séjour</v>
      </c>
    </row>
    <row r="8" spans="2:4">
      <c r="B8" s="18" t="s">
        <v>149</v>
      </c>
      <c r="C8" t="s">
        <v>187</v>
      </c>
      <c r="D8" t="str">
        <f t="shared" ref="D8:D15" si="0">D7&amp;";"&amp;B8</f>
        <v>Charges de personnel;;Frais de voyage et de séjour;Formation</v>
      </c>
    </row>
    <row r="9" spans="2:4">
      <c r="B9" s="18" t="s">
        <v>150</v>
      </c>
      <c r="C9" t="s">
        <v>187</v>
      </c>
      <c r="D9" t="str">
        <f t="shared" si="0"/>
        <v>Charges de personnel;;Frais de voyage et de séjour;Formation;Dépenses d'investissement</v>
      </c>
    </row>
    <row r="10" spans="2:4">
      <c r="B10" s="364" t="s">
        <v>155</v>
      </c>
      <c r="C10" t="s">
        <v>187</v>
      </c>
      <c r="D10" t="str">
        <f t="shared" si="0"/>
        <v>Charges de personnel;;Frais de voyage et de séjour;Formation;Dépenses d'investissement;Partenaires secondaires</v>
      </c>
    </row>
    <row r="11" spans="2:4">
      <c r="B11" s="18" t="s">
        <v>151</v>
      </c>
      <c r="C11" t="s">
        <v>187</v>
      </c>
      <c r="D11" t="str">
        <f t="shared" si="0"/>
        <v>Charges de personnel;;Frais de voyage et de séjour;Formation;Dépenses d'investissement;Partenaires secondaires;Achats de fournitures, de matériel, etc.</v>
      </c>
    </row>
    <row r="12" spans="2:4">
      <c r="B12" s="18" t="s">
        <v>152</v>
      </c>
      <c r="C12" t="s">
        <v>187</v>
      </c>
      <c r="D12" t="str">
        <f t="shared" si="0"/>
        <v>Charges de personnel;;Frais de voyage et de séjour;Formation;Dépenses d'investissement;Partenaires secondaires;Achats de fournitures, de matériel, etc.;Transferts directs aux bénéficiaires</v>
      </c>
    </row>
    <row r="13" spans="2:4">
      <c r="B13" s="18" t="s">
        <v>153</v>
      </c>
      <c r="C13" t="s">
        <v>187</v>
      </c>
      <c r="D13" t="str">
        <f t="shared" si="0"/>
        <v>Charges de personnel;;Frais de voyage et de séjour;Formation;Dépenses d'investissement;Partenaires secondaires;Achats de fournitures, de matériel, etc.;Transferts directs aux bénéficiaires;Charges de Construction</v>
      </c>
    </row>
    <row r="14" spans="2:4">
      <c r="B14" s="18" t="s">
        <v>154</v>
      </c>
      <c r="C14" t="s">
        <v>187</v>
      </c>
      <c r="D14" t="str">
        <f t="shared" si="0"/>
        <v>Charges de personnel;;Frais de voyage et de séjour;Formation;Dépenses d'investissement;Partenaires secondaires;Achats de fournitures, de matériel, etc.;Transferts directs aux bénéficiaires;Charges de Construction;Charges de fonctionnement, services externes au projet et autres coûts</v>
      </c>
    </row>
    <row r="15" spans="2:4">
      <c r="B15" s="365" t="s">
        <v>157</v>
      </c>
      <c r="C15" t="s">
        <v>187</v>
      </c>
      <c r="D15" t="str">
        <f t="shared" si="0"/>
        <v>Charges de personnel;;Frais de voyage et de séjour;Formation;Dépenses d'investissement;Partenaires secondaires;Achats de fournitures, de matériel, etc.;Transferts directs aux bénéficiaires;Charges de Construction;Charges de fonctionnement, services externes au projet et autres coûts;Coûts de renforcement des capacités</v>
      </c>
    </row>
    <row r="20" spans="4:4">
      <c r="D20" t="s">
        <v>188</v>
      </c>
    </row>
  </sheetData>
  <sortState xmlns:xlrd2="http://schemas.microsoft.com/office/spreadsheetml/2017/richdata2" ref="B6:B15">
    <sortCondition ref="B6:B1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DDB989AFDBBFD7438077B41A0E0B0EA4" ma:contentTypeVersion="45" ma:contentTypeDescription="Create a new document." ma:contentTypeScope="" ma:versionID="a684d60f8a10183aec82432c353f020f">
  <xsd:schema xmlns:xsd="http://www.w3.org/2001/XMLSchema" xmlns:xs="http://www.w3.org/2001/XMLSchema" xmlns:p="http://schemas.microsoft.com/office/2006/metadata/properties" xmlns:ns1="http://schemas.microsoft.com/sharepoint/v3" xmlns:ns2="ca283e0b-db31-4043-a2ef-b80661bf084a" xmlns:ns3="http://schemas.microsoft.com/sharepoint.v3" xmlns:ns4="d0177c13-debd-4ef2-961e-d9a825a56542" xmlns:ns5="http://schemas.microsoft.com/sharepoint/v4" xmlns:ns6="223369fc-b5c7-4d9f-b984-9b20ad92db4f" targetNamespace="http://schemas.microsoft.com/office/2006/metadata/properties" ma:root="true" ma:fieldsID="11c49493e005805c21676bd6428e2c66" ns1:_="" ns2:_="" ns3:_="" ns4:_="" ns5:_="" ns6:_="">
    <xsd:import namespace="http://schemas.microsoft.com/sharepoint/v3"/>
    <xsd:import namespace="ca283e0b-db31-4043-a2ef-b80661bf084a"/>
    <xsd:import namespace="http://schemas.microsoft.com/sharepoint.v3"/>
    <xsd:import namespace="d0177c13-debd-4ef2-961e-d9a825a56542"/>
    <xsd:import namespace="http://schemas.microsoft.com/sharepoint/v4"/>
    <xsd:import namespace="223369fc-b5c7-4d9f-b984-9b20ad92db4f"/>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4:SharedWithDetails" minOccurs="0"/>
                <xsd:element ref="ns1:_vti_ItemHoldRecordStatus" minOccurs="0"/>
                <xsd:element ref="ns5:IconOverlay" minOccurs="0"/>
                <xsd:element ref="ns6:MediaServiceFastMetadata" minOccurs="0"/>
                <xsd:element ref="ns1:_vti_ItemDeclaredRecord" minOccurs="0"/>
                <xsd:element ref="ns4:TaxKeywordTaxHTField" minOccurs="0"/>
                <xsd:element ref="ns6:MediaServiceMetadata" minOccurs="0"/>
                <xsd:element ref="ns6:MediaServiceGenerationTime" minOccurs="0"/>
                <xsd:element ref="ns6:MediaServiceEventHashCode" minOccurs="0"/>
                <xsd:element ref="ns6:MediaServiceLocation" minOccurs="0"/>
                <xsd:element ref="ns6:MediaServiceAutoKeyPoints" minOccurs="0"/>
                <xsd:element ref="ns6:MediaServiceKeyPoints" minOccurs="0"/>
                <xsd:element ref="ns6:MediaServiceDateTaken" minOccurs="0"/>
                <xsd:element ref="ns6:MediaServiceOCR" minOccurs="0"/>
                <xsd:element ref="ns4:SharedWithUsers" minOccurs="0"/>
                <xsd:element ref="ns4:SemaphoreItemMetadata" minOccurs="0"/>
                <xsd:element ref="ns6:MediaLengthInSeconds" minOccurs="0"/>
                <xsd:element ref="ns6:lcf76f155ced4ddcb4097134ff3c332f"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HoldRecordStatus" ma:index="31" nillable="true" ma:displayName="Hold and Record Status" ma:decimals="0" ma:description="" ma:hidden="true" ma:indexed="true" ma:internalName="_vti_ItemHoldRecordStatus" ma:readOnly="true">
      <xsd:simpleType>
        <xsd:restriction base="dms:Unknown"/>
      </xsd:simpleType>
    </xsd:element>
    <xsd:element name="_vti_ItemDeclaredRecord" ma:index="34" nillable="true" ma:displayName="Declared Record" ma:hidden="true" ma:internalName="_vti_ItemDeclaredRecord"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default="182;#WCARO, Senegal-381R|9457ef44-ef23-492b-a8cb-2710cadf8e20"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2037b304-ea5a-4c19-aa66-cbef53faea29}" ma:internalName="TaxCatchAllLabel" ma:readOnly="true" ma:showField="CatchAllDataLabel" ma:web="d0177c13-debd-4ef2-961e-d9a825a56542">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2037b304-ea5a-4c19-aa66-cbef53faea29}" ma:internalName="TaxCatchAll" ma:showField="CatchAllData" ma:web="d0177c13-debd-4ef2-961e-d9a825a56542">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177c13-debd-4ef2-961e-d9a825a56542" elementFormDefault="qualified">
    <xsd:import namespace="http://schemas.microsoft.com/office/2006/documentManagement/types"/>
    <xsd:import namespace="http://schemas.microsoft.com/office/infopath/2007/PartnerControls"/>
    <xsd:element name="SharedWithDetails" ma:index="30" nillable="true" ma:displayName="Shared With Details" ma:internalName="SharedWithDetails" ma:readOnly="true">
      <xsd:simpleType>
        <xsd:restriction base="dms:Note">
          <xsd:maxLength value="255"/>
        </xsd:restriction>
      </xsd:simpleType>
    </xsd:element>
    <xsd:element name="TaxKeywordTaxHTField" ma:index="35"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haredWithUsers" ma:index="4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maphoreItemMetadata" ma:index="46" nillable="true" ma:displayName="Semaphore Status" ma:hidden="true" ma:internalName="SemaphoreItemMeta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2"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3369fc-b5c7-4d9f-b984-9b20ad92db4f" elementFormDefault="qualified">
    <xsd:import namespace="http://schemas.microsoft.com/office/2006/documentManagement/types"/>
    <xsd:import namespace="http://schemas.microsoft.com/office/infopath/2007/PartnerControls"/>
    <xsd:element name="MediaServiceFastMetadata" ma:index="33" nillable="true" ma:displayName="MediaServiceFastMetadata" ma:hidden="true" ma:internalName="MediaServiceFastMetadata" ma:readOnly="true">
      <xsd:simpleType>
        <xsd:restriction base="dms:Note"/>
      </xsd:simpleType>
    </xsd:element>
    <xsd:element name="MediaServiceMetadata" ma:index="36" nillable="true" ma:displayName="MediaServiceMetadata" ma:hidden="true" ma:internalName="MediaServiceMetadata" ma:readOnly="true">
      <xsd:simpleType>
        <xsd:restriction base="dms:Note"/>
      </xsd:simpleType>
    </xsd:element>
    <xsd:element name="MediaServiceGenerationTime" ma:index="38" nillable="true" ma:displayName="MediaServiceGenerationTime" ma:hidden="true" ma:internalName="MediaServiceGenerationTime" ma:readOnly="true">
      <xsd:simpleType>
        <xsd:restriction base="dms:Text"/>
      </xsd:simpleType>
    </xsd:element>
    <xsd:element name="MediaServiceEventHashCode" ma:index="39" nillable="true" ma:displayName="MediaServiceEventHashCode" ma:hidden="true" ma:internalName="MediaServiceEventHashCode" ma:readOnly="true">
      <xsd:simpleType>
        <xsd:restriction base="dms:Text"/>
      </xsd:simpleType>
    </xsd:element>
    <xsd:element name="MediaServiceLocation" ma:index="40" nillable="true" ma:displayName="Location" ma:internalName="MediaServiceLocation" ma:readOnly="true">
      <xsd:simpleType>
        <xsd:restriction base="dms:Text"/>
      </xsd:simpleType>
    </xsd:element>
    <xsd:element name="MediaServiceAutoKeyPoints" ma:index="41" nillable="true" ma:displayName="MediaServiceAutoKeyPoints" ma:hidden="true" ma:internalName="MediaServiceAutoKeyPoints" ma:readOnly="true">
      <xsd:simpleType>
        <xsd:restriction base="dms:Note"/>
      </xsd:simpleType>
    </xsd:element>
    <xsd:element name="MediaServiceKeyPoints" ma:index="42" nillable="true" ma:displayName="KeyPoints" ma:internalName="MediaServiceKeyPoints" ma:readOnly="true">
      <xsd:simpleType>
        <xsd:restriction base="dms:Note">
          <xsd:maxLength value="255"/>
        </xsd:restriction>
      </xsd:simpleType>
    </xsd:element>
    <xsd:element name="MediaServiceDateTaken" ma:index="43" nillable="true" ma:displayName="MediaServiceDateTaken" ma:hidden="true" ma:internalName="MediaServiceDateTaken" ma:readOnly="true">
      <xsd:simpleType>
        <xsd:restriction base="dms:Text"/>
      </xsd:simpleType>
    </xsd:element>
    <xsd:element name="MediaServiceOCR" ma:index="44" nillable="true" ma:displayName="Extracted Text" ma:internalName="MediaServiceOCR" ma:readOnly="true">
      <xsd:simpleType>
        <xsd:restriction base="dms:Note">
          <xsd:maxLength value="255"/>
        </xsd:restriction>
      </xsd:simpleType>
    </xsd:element>
    <xsd:element name="MediaLengthInSeconds" ma:index="47" nillable="true" ma:displayName="Length (seconds)" ma:internalName="MediaLengthInSeconds" ma:readOnly="true">
      <xsd:simpleType>
        <xsd:restriction base="dms:Unknown"/>
      </xsd:simpleType>
    </xsd:element>
    <xsd:element name="lcf76f155ced4ddcb4097134ff3c332f" ma:index="49"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5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5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73f51738-d318-4883-9d64-4f0bd0ccc55e" ContentTypeId="0x0101009BA85F8052A6DA4FA3E31FF9F74C6970" PreviousValue="false"/>
</file>

<file path=customXml/item6.xml><?xml version="1.0" encoding="utf-8"?>
<p:properties xmlns:p="http://schemas.microsoft.com/office/2006/metadata/properties" xmlns:xsi="http://www.w3.org/2001/XMLSchema-instance" xmlns:pc="http://schemas.microsoft.com/office/infopath/2007/PartnerControls">
  <documentManagement>
    <TaxCatchAll xmlns="ca283e0b-db31-4043-a2ef-b80661bf084a">
      <Value>104</Value>
    </TaxCatchAll>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Joint Consultative Committee</TermName>
          <TermId xmlns="http://schemas.microsoft.com/office/infopath/2007/PartnerControls">1bc6c395-23cb-4b56-ab52-7e8b804c369c</TermId>
        </TermInfo>
      </Terms>
    </ga975397408f43e4b84ec8e5a598e523>
    <k8c968e8c72a4eda96b7e8fdbe192be2 xmlns="ca283e0b-db31-4043-a2ef-b80661bf084a">
      <Terms xmlns="http://schemas.microsoft.com/office/infopath/2007/PartnerControls"/>
    </k8c968e8c72a4eda96b7e8fdbe192be2>
    <j169e817e0ee4eb8974e6fc4a2762909 xmlns="ca283e0b-db31-4043-a2ef-b80661bf084a">
      <Terms xmlns="http://schemas.microsoft.com/office/infopath/2007/PartnerControls"/>
    </j169e817e0ee4eb8974e6fc4a2762909>
    <DateTransmittedEmail xmlns="ca283e0b-db31-4043-a2ef-b80661bf084a" xsi:nil="true"/>
    <ContentStatus xmlns="ca283e0b-db31-4043-a2ef-b80661bf084a" xsi:nil="true"/>
    <SenderEmail xmlns="ca283e0b-db31-4043-a2ef-b80661bf084a" xsi:nil="true"/>
    <IconOverlay xmlns="http://schemas.microsoft.com/sharepoint/v4" xsi:nil="true"/>
    <ContentLanguage xmlns="ca283e0b-db31-4043-a2ef-b80661bf084a">English</ContentLanguage>
    <j048a4f9aaad4a8990a1d5e5f53cb451 xmlns="ca283e0b-db31-4043-a2ef-b80661bf084a">
      <Terms xmlns="http://schemas.microsoft.com/office/infopath/2007/PartnerControls"/>
    </j048a4f9aaad4a8990a1d5e5f53cb451>
    <h6a71f3e574e4344bc34f3fc9dd20054 xmlns="ca283e0b-db31-4043-a2ef-b80661bf084a">
      <Terms xmlns="http://schemas.microsoft.com/office/infopath/2007/PartnerControls"/>
    </h6a71f3e574e4344bc34f3fc9dd20054>
    <CategoryDescription xmlns="http://schemas.microsoft.com/sharepoint.v3" xsi:nil="true"/>
    <RecipientsEmail xmlns="ca283e0b-db31-4043-a2ef-b80661bf084a" xsi:nil="true"/>
    <mda26ace941f4791a7314a339fee829c xmlns="ca283e0b-db31-4043-a2ef-b80661bf084a">
      <Terms xmlns="http://schemas.microsoft.com/office/infopath/2007/PartnerControls"/>
    </mda26ace941f4791a7314a339fee829c>
    <WrittenBy xmlns="ca283e0b-db31-4043-a2ef-b80661bf084a">
      <UserInfo>
        <DisplayName/>
        <AccountId xsi:nil="true"/>
        <AccountType/>
      </UserInfo>
    </WrittenBy>
    <TaxKeywordTaxHTField xmlns="d0177c13-debd-4ef2-961e-d9a825a56542">
      <Terms xmlns="http://schemas.microsoft.com/office/infopath/2007/PartnerControls"/>
    </TaxKeywordTaxHTField>
    <lcf76f155ced4ddcb4097134ff3c332f xmlns="223369fc-b5c7-4d9f-b984-9b20ad92db4f">
      <Terms xmlns="http://schemas.microsoft.com/office/infopath/2007/PartnerControls"/>
    </lcf76f155ced4ddcb4097134ff3c332f>
    <SemaphoreItemMetadata xmlns="d0177c13-debd-4ef2-961e-d9a825a56542" xsi:nil="true"/>
    <SharedWithUsers xmlns="d0177c13-debd-4ef2-961e-d9a825a56542">
      <UserInfo>
        <DisplayName>Zelia Teles</DisplayName>
        <AccountId>4413</AccountId>
        <AccountType/>
      </UserInfo>
    </SharedWithUsers>
  </documentManagement>
</p:properties>
</file>

<file path=customXml/itemProps1.xml><?xml version="1.0" encoding="utf-8"?>
<ds:datastoreItem xmlns:ds="http://schemas.openxmlformats.org/officeDocument/2006/customXml" ds:itemID="{2AFBB4DE-5F6F-4B7C-91CB-8F50323E78EF}">
  <ds:schemaRefs>
    <ds:schemaRef ds:uri="http://schemas.microsoft.com/sharepoint/v3/contenttype/forms"/>
  </ds:schemaRefs>
</ds:datastoreItem>
</file>

<file path=customXml/itemProps2.xml><?xml version="1.0" encoding="utf-8"?>
<ds:datastoreItem xmlns:ds="http://schemas.openxmlformats.org/officeDocument/2006/customXml" ds:itemID="{497D1DDB-0A31-4494-9B4D-D4B9A87ACE61}">
  <ds:schemaRefs>
    <ds:schemaRef ds:uri="http://schemas.microsoft.com/sharepoint/events"/>
  </ds:schemaRefs>
</ds:datastoreItem>
</file>

<file path=customXml/itemProps3.xml><?xml version="1.0" encoding="utf-8"?>
<ds:datastoreItem xmlns:ds="http://schemas.openxmlformats.org/officeDocument/2006/customXml" ds:itemID="{4F458CC7-1D24-459F-970D-A3354FD07DAA}">
  <ds:schemaRefs>
    <ds:schemaRef ds:uri="http://schemas.microsoft.com/office/2006/metadata/customXsn"/>
  </ds:schemaRefs>
</ds:datastoreItem>
</file>

<file path=customXml/itemProps4.xml><?xml version="1.0" encoding="utf-8"?>
<ds:datastoreItem xmlns:ds="http://schemas.openxmlformats.org/officeDocument/2006/customXml" ds:itemID="{3F5E8886-747A-4330-B8AA-9C8EFB88B7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283e0b-db31-4043-a2ef-b80661bf084a"/>
    <ds:schemaRef ds:uri="http://schemas.microsoft.com/sharepoint.v3"/>
    <ds:schemaRef ds:uri="d0177c13-debd-4ef2-961e-d9a825a56542"/>
    <ds:schemaRef ds:uri="http://schemas.microsoft.com/sharepoint/v4"/>
    <ds:schemaRef ds:uri="223369fc-b5c7-4d9f-b984-9b20ad92db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C17DECF1-FA91-4151-A84D-851EF071A04B}">
  <ds:schemaRefs>
    <ds:schemaRef ds:uri="Microsoft.SharePoint.Taxonomy.ContentTypeSync"/>
  </ds:schemaRefs>
</ds:datastoreItem>
</file>

<file path=customXml/itemProps6.xml><?xml version="1.0" encoding="utf-8"?>
<ds:datastoreItem xmlns:ds="http://schemas.openxmlformats.org/officeDocument/2006/customXml" ds:itemID="{FA5FD963-A529-4AEA-971B-9EF2C52FB431}">
  <ds:schemaRefs>
    <ds:schemaRef ds:uri="http://schemas.microsoft.com/office/2006/metadata/properties"/>
    <ds:schemaRef ds:uri="http://schemas.microsoft.com/office/infopath/2007/PartnerControls"/>
    <ds:schemaRef ds:uri="ca283e0b-db31-4043-a2ef-b80661bf084a"/>
    <ds:schemaRef ds:uri="http://schemas.microsoft.com/sharepoint/v4"/>
    <ds:schemaRef ds:uri="http://schemas.microsoft.com/sharepoint.v3"/>
    <ds:schemaRef ds:uri="343bb1db-5eb2-48c6-aa88-8e33e6c97b7e"/>
    <ds:schemaRef ds:uri="bb633c83-e343-4158-98e9-2d6aa54ee63f"/>
    <ds:schemaRef ds:uri="d0177c13-debd-4ef2-961e-d9a825a56542"/>
    <ds:schemaRef ds:uri="223369fc-b5c7-4d9f-b984-9b20ad92db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FACE Form (Blank)</vt:lpstr>
      <vt:lpstr>FACE Form </vt:lpstr>
      <vt:lpstr>Categories de dépenses</vt:lpstr>
      <vt:lpstr>Description Catégories Dépenses</vt:lpstr>
      <vt:lpstr>Sheet1</vt:lpstr>
      <vt:lpstr>'FACE Form (Blank)'!Print_Area</vt:lpstr>
    </vt:vector>
  </TitlesOfParts>
  <Manager/>
  <Company>UNICEF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7282-REVISED_FACE_Form.xlsx</dc:title>
  <dc:subject/>
  <dc:creator>jcruz</dc:creator>
  <cp:keywords/>
  <dc:description/>
  <cp:lastModifiedBy>Nazeef Ullah Khan</cp:lastModifiedBy>
  <cp:revision/>
  <dcterms:created xsi:type="dcterms:W3CDTF">2004-12-27T18:56:03Z</dcterms:created>
  <dcterms:modified xsi:type="dcterms:W3CDTF">2024-05-22T09:04:05Z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0x0101009BA85F8052A6DA4FA3E31FF9F74C697000DDB989AFDBBFD7438077B41A0E0B0EA4</vt:lpwstr>
  </property>
  <property fmtid="{D5CDD505-2E9C-101B-9397-08002B2CF9AE}" pid="3" name="SubjectTaxonomyMMS">
    <vt:lpwstr/>
  </property>
  <property fmtid="{D5CDD505-2E9C-101B-9397-08002B2CF9AE}" pid="4" name="DocumentTypeMMS">
    <vt:lpwstr/>
  </property>
  <property fmtid="{D5CDD505-2E9C-101B-9397-08002B2CF9AE}" pid="5" name="Related Links">
    <vt:lpwstr>, </vt:lpwstr>
  </property>
  <property fmtid="{D5CDD505-2E9C-101B-9397-08002B2CF9AE}" pid="6" name="Category">
    <vt:lpwstr>Select a Category</vt:lpwstr>
  </property>
  <property fmtid="{D5CDD505-2E9C-101B-9397-08002B2CF9AE}" pid="7" name="Functional Area">
    <vt:lpwstr>Select a Functional Area</vt:lpwstr>
  </property>
  <property fmtid="{D5CDD505-2E9C-101B-9397-08002B2CF9AE}" pid="8" name="Topic">
    <vt:lpwstr/>
  </property>
  <property fmtid="{D5CDD505-2E9C-101B-9397-08002B2CF9AE}" pid="9" name="Contacts">
    <vt:lpwstr>9305</vt:lpwstr>
  </property>
  <property fmtid="{D5CDD505-2E9C-101B-9397-08002B2CF9AE}" pid="10" name="HACT Procedure Topics">
    <vt:lpwstr>None</vt:lpwstr>
  </property>
  <property fmtid="{D5CDD505-2E9C-101B-9397-08002B2CF9AE}" pid="11" name="Document Group">
    <vt:lpwstr>None</vt:lpwstr>
  </property>
  <property fmtid="{D5CDD505-2E9C-101B-9397-08002B2CF9AE}" pid="12" name="TaxCatchAll">
    <vt:lpwstr/>
  </property>
  <property fmtid="{D5CDD505-2E9C-101B-9397-08002B2CF9AE}" pid="13" name="HACT Seq No">
    <vt:r8>0</vt:r8>
  </property>
  <property fmtid="{D5CDD505-2E9C-101B-9397-08002B2CF9AE}" pid="14" name="Status">
    <vt:lpwstr>Draft</vt:lpwstr>
  </property>
  <property fmtid="{D5CDD505-2E9C-101B-9397-08002B2CF9AE}" pid="15" name="Date Issued">
    <vt:filetime>2014-10-13T04:00:00Z</vt:filetime>
  </property>
  <property fmtid="{D5CDD505-2E9C-101B-9397-08002B2CF9AE}" pid="16" name="Sub Category">
    <vt:lpwstr>Select a Sub-Category</vt:lpwstr>
  </property>
  <property fmtid="{D5CDD505-2E9C-101B-9397-08002B2CF9AE}" pid="17" name="Sub Topic">
    <vt:lpwstr>None</vt:lpwstr>
  </property>
  <property fmtid="{D5CDD505-2E9C-101B-9397-08002B2CF9AE}" pid="18" name="ExpiryDate">
    <vt:filetime>2016-10-13T04:00:00Z</vt:filetime>
  </property>
  <property fmtid="{D5CDD505-2E9C-101B-9397-08002B2CF9AE}" pid="19" name="TaxKeyword">
    <vt:lpwstr/>
  </property>
  <property fmtid="{D5CDD505-2E9C-101B-9397-08002B2CF9AE}" pid="20" name="SystemDTAC">
    <vt:lpwstr/>
  </property>
  <property fmtid="{D5CDD505-2E9C-101B-9397-08002B2CF9AE}" pid="21" name="MediaServiceImageTags">
    <vt:lpwstr/>
  </property>
  <property fmtid="{D5CDD505-2E9C-101B-9397-08002B2CF9AE}" pid="22" name="OfficeDivision">
    <vt:lpwstr>104;#Joint Consultative Committee|1bc6c395-23cb-4b56-ab52-7e8b804c369c</vt:lpwstr>
  </property>
  <property fmtid="{D5CDD505-2E9C-101B-9397-08002B2CF9AE}" pid="23" name="GeographicScope">
    <vt:lpwstr/>
  </property>
  <property fmtid="{D5CDD505-2E9C-101B-9397-08002B2CF9AE}" pid="24" name="CriticalForLongTermRetention">
    <vt:lpwstr/>
  </property>
  <property fmtid="{D5CDD505-2E9C-101B-9397-08002B2CF9AE}" pid="25" name="DocumentType">
    <vt:lpwstr/>
  </property>
</Properties>
</file>